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Лист1" sheetId="1" r:id="rId1"/>
    <sheet name="Лист2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2" l="1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7" i="2"/>
  <c r="G46" i="2" l="1"/>
  <c r="F9" i="2"/>
  <c r="F10" i="2"/>
  <c r="H10" i="2" s="1"/>
  <c r="F11" i="2"/>
  <c r="H11" i="2" s="1"/>
  <c r="F12" i="2"/>
  <c r="F13" i="2"/>
  <c r="F14" i="2"/>
  <c r="F15" i="2"/>
  <c r="H15" i="2" s="1"/>
  <c r="F16" i="2"/>
  <c r="F17" i="2"/>
  <c r="H17" i="2" s="1"/>
  <c r="F18" i="2"/>
  <c r="F19" i="2"/>
  <c r="H19" i="2" s="1"/>
  <c r="F20" i="2"/>
  <c r="F21" i="2"/>
  <c r="F22" i="2"/>
  <c r="H22" i="2" s="1"/>
  <c r="F23" i="2"/>
  <c r="F24" i="2"/>
  <c r="F25" i="2"/>
  <c r="F26" i="2"/>
  <c r="H26" i="2" s="1"/>
  <c r="F27" i="2"/>
  <c r="H27" i="2" s="1"/>
  <c r="F28" i="2"/>
  <c r="F29" i="2"/>
  <c r="F30" i="2"/>
  <c r="F31" i="2"/>
  <c r="H31" i="2" s="1"/>
  <c r="F32" i="2"/>
  <c r="F33" i="2"/>
  <c r="F34" i="2"/>
  <c r="F35" i="2"/>
  <c r="H35" i="2" s="1"/>
  <c r="F36" i="2"/>
  <c r="F37" i="2"/>
  <c r="F38" i="2"/>
  <c r="F39" i="2"/>
  <c r="H39" i="2" s="1"/>
  <c r="F40" i="2"/>
  <c r="F41" i="2"/>
  <c r="F42" i="2"/>
  <c r="F43" i="2"/>
  <c r="H43" i="2" s="1"/>
  <c r="F44" i="2"/>
  <c r="F45" i="2"/>
  <c r="F8" i="2"/>
  <c r="H45" i="2"/>
  <c r="H41" i="2"/>
  <c r="H37" i="2"/>
  <c r="H33" i="2"/>
  <c r="H29" i="2"/>
  <c r="H25" i="2"/>
  <c r="H23" i="2"/>
  <c r="H21" i="2"/>
  <c r="H18" i="2"/>
  <c r="H14" i="2"/>
  <c r="H13" i="2"/>
  <c r="H9" i="2"/>
  <c r="H8" i="2"/>
  <c r="G7" i="2"/>
  <c r="H44" i="2" l="1"/>
  <c r="H40" i="2"/>
  <c r="H36" i="2"/>
  <c r="H32" i="2"/>
  <c r="H28" i="2"/>
  <c r="H24" i="2"/>
  <c r="H20" i="2"/>
  <c r="H16" i="2"/>
  <c r="H12" i="2"/>
  <c r="H42" i="2"/>
  <c r="H38" i="2"/>
  <c r="H34" i="2"/>
  <c r="H30" i="2"/>
</calcChain>
</file>

<file path=xl/sharedStrings.xml><?xml version="1.0" encoding="utf-8"?>
<sst xmlns="http://schemas.openxmlformats.org/spreadsheetml/2006/main" count="471" uniqueCount="197">
  <si>
    <t>Примерное двухнедельное меню
на осенне - зимний период 2022-2023 учебного года
для организации питания детей в РБОУ «Школа №4 – Кадетский корпус им. А.В. Захарченко»</t>
  </si>
  <si>
    <t>номер рецептуры</t>
  </si>
  <si>
    <t>наименование блюда согласно рецептуре</t>
  </si>
  <si>
    <t>выход блюда, г</t>
  </si>
  <si>
    <t>химический состав блюда, г</t>
  </si>
  <si>
    <t>энергоценность, ккал</t>
  </si>
  <si>
    <t>плановая стоимость, руб</t>
  </si>
  <si>
    <t>распеделение пищи по калорийности в течение дня, %</t>
  </si>
  <si>
    <t>6-10 лет</t>
  </si>
  <si>
    <t>10-13 лет</t>
  </si>
  <si>
    <t>13 лет и старше</t>
  </si>
  <si>
    <t>белки</t>
  </si>
  <si>
    <t>жиры</t>
  </si>
  <si>
    <t>углеводы</t>
  </si>
  <si>
    <t>Понедельник (1 неделя)</t>
  </si>
  <si>
    <t>Обед</t>
  </si>
  <si>
    <t>с.484</t>
  </si>
  <si>
    <t>плов с мясом</t>
  </si>
  <si>
    <t xml:space="preserve">    Говядина замороженная</t>
  </si>
  <si>
    <t xml:space="preserve">    Лук репчатый</t>
  </si>
  <si>
    <t xml:space="preserve">    Масло подсолнечное</t>
  </si>
  <si>
    <t xml:space="preserve">    Масло сливочное </t>
  </si>
  <si>
    <t xml:space="preserve">    Морковь</t>
  </si>
  <si>
    <t xml:space="preserve">    Рис</t>
  </si>
  <si>
    <t>60</t>
  </si>
  <si>
    <t>борщ с капустой и картофелем (томатный сок)</t>
  </si>
  <si>
    <t xml:space="preserve">    Капуста белокочанная</t>
  </si>
  <si>
    <t xml:space="preserve">    Картофель</t>
  </si>
  <si>
    <t xml:space="preserve">    Сахар</t>
  </si>
  <si>
    <t xml:space="preserve">    Свекла</t>
  </si>
  <si>
    <t xml:space="preserve">    Сок томатный</t>
  </si>
  <si>
    <t>36</t>
  </si>
  <si>
    <t>салат из белокачанной капусты</t>
  </si>
  <si>
    <t xml:space="preserve">    Лимон</t>
  </si>
  <si>
    <t>330</t>
  </si>
  <si>
    <t>компот из сухофруктов</t>
  </si>
  <si>
    <t xml:space="preserve">    Сухофрукты</t>
  </si>
  <si>
    <t>б/н</t>
  </si>
  <si>
    <t>хлеб пшеничный</t>
  </si>
  <si>
    <t xml:space="preserve">    Хлеб пшеничный</t>
  </si>
  <si>
    <t>хлеб ржаной</t>
  </si>
  <si>
    <t xml:space="preserve">    Хлеб ржаной</t>
  </si>
  <si>
    <t>Вторник (1 неделя)</t>
  </si>
  <si>
    <t>66</t>
  </si>
  <si>
    <t>щи из свежей капусты с картофелем</t>
  </si>
  <si>
    <t>с.500.2</t>
  </si>
  <si>
    <t>картофель отварной с маслом (01.01 - 28.02)</t>
  </si>
  <si>
    <t xml:space="preserve">    Соль</t>
  </si>
  <si>
    <t>кукуруза отварная</t>
  </si>
  <si>
    <t xml:space="preserve">    Кукуруза консервированная</t>
  </si>
  <si>
    <t>194</t>
  </si>
  <si>
    <t>рыба, тушенная в томате с овощами (томатный сок)</t>
  </si>
  <si>
    <t xml:space="preserve">    Рыба мороженная</t>
  </si>
  <si>
    <t>с.438</t>
  </si>
  <si>
    <t>какао на сгущенном молоке</t>
  </si>
  <si>
    <t xml:space="preserve">    Какао порошок </t>
  </si>
  <si>
    <t xml:space="preserve">    Молоко сгущенное</t>
  </si>
  <si>
    <t>с.413.1</t>
  </si>
  <si>
    <t>плоды или ягоды свежие (яблоки)</t>
  </si>
  <si>
    <t xml:space="preserve">    Яблоки</t>
  </si>
  <si>
    <t>Среда (1 неделя)</t>
  </si>
  <si>
    <t>74</t>
  </si>
  <si>
    <t>рассольник ленинградский</t>
  </si>
  <si>
    <t xml:space="preserve">    Огурцы консервированные</t>
  </si>
  <si>
    <t>с.400</t>
  </si>
  <si>
    <t>суфле из вареного куриного мяса</t>
  </si>
  <si>
    <t xml:space="preserve">    Молоко </t>
  </si>
  <si>
    <t xml:space="preserve">    Птица (тушки куриные замороженные)</t>
  </si>
  <si>
    <t xml:space="preserve">    Яйца куриные</t>
  </si>
  <si>
    <t>118</t>
  </si>
  <si>
    <t>рагу овощное (томатный сок)</t>
  </si>
  <si>
    <t xml:space="preserve">    Мука пшеничная высшего сорта</t>
  </si>
  <si>
    <t xml:space="preserve">    Сметана с повышенным содержанием жира</t>
  </si>
  <si>
    <t>326</t>
  </si>
  <si>
    <t>компот из свежих фруктов</t>
  </si>
  <si>
    <t>325</t>
  </si>
  <si>
    <t>апельсины дольками</t>
  </si>
  <si>
    <t xml:space="preserve">    Апельсин</t>
  </si>
  <si>
    <t>Четверг (1 неделя)</t>
  </si>
  <si>
    <t>с.372</t>
  </si>
  <si>
    <t>суп болгарский</t>
  </si>
  <si>
    <t xml:space="preserve">    Крупа манная</t>
  </si>
  <si>
    <t>165</t>
  </si>
  <si>
    <t>макароны с сыром</t>
  </si>
  <si>
    <t xml:space="preserve">    Макаронные изделия</t>
  </si>
  <si>
    <t xml:space="preserve">    Сыр массовой долей жира 45-50%</t>
  </si>
  <si>
    <t>15</t>
  </si>
  <si>
    <t>салат из соленых огурцов с луком</t>
  </si>
  <si>
    <t>с.413</t>
  </si>
  <si>
    <t>плоды или ягоды свежие (банан)</t>
  </si>
  <si>
    <t xml:space="preserve">    Бананы</t>
  </si>
  <si>
    <t>Пятница (1 неделя)</t>
  </si>
  <si>
    <t>83</t>
  </si>
  <si>
    <t>суп картофельный с мясными фрикадельками (+фрикадельки 287)</t>
  </si>
  <si>
    <t>с.481</t>
  </si>
  <si>
    <t>оладьи печеночные</t>
  </si>
  <si>
    <t xml:space="preserve">    Печень говяжья замороженная</t>
  </si>
  <si>
    <t>362.1</t>
  </si>
  <si>
    <t>сок томатный</t>
  </si>
  <si>
    <t>с.391</t>
  </si>
  <si>
    <t>фрикаделька мясная</t>
  </si>
  <si>
    <t>Понедельник (2 неделя)</t>
  </si>
  <si>
    <t>279</t>
  </si>
  <si>
    <t>рагу из птицы, кролика или субпродуктов</t>
  </si>
  <si>
    <t>358</t>
  </si>
  <si>
    <t>кефир, ацидофилин, простокваша, ряженка, аэрин (ряженка)</t>
  </si>
  <si>
    <t xml:space="preserve">    Ряженка </t>
  </si>
  <si>
    <t>Вторник (2 неделя)</t>
  </si>
  <si>
    <t>268</t>
  </si>
  <si>
    <t>шарики из печени и риса</t>
  </si>
  <si>
    <t>Среда (2 неделя)</t>
  </si>
  <si>
    <t>81</t>
  </si>
  <si>
    <t>суп картофельный с бобовыми (горох лущеный)</t>
  </si>
  <si>
    <t xml:space="preserve">    Горох</t>
  </si>
  <si>
    <t>52</t>
  </si>
  <si>
    <t>овощи натуральные соленые (огурцы)</t>
  </si>
  <si>
    <t>Четверг (2 неделя)</t>
  </si>
  <si>
    <t>с.500.4</t>
  </si>
  <si>
    <t>икра свекольная</t>
  </si>
  <si>
    <t>219</t>
  </si>
  <si>
    <t>сосиски, сардельки отварные</t>
  </si>
  <si>
    <t xml:space="preserve">    Колбасы вареные высшего сорта</t>
  </si>
  <si>
    <t>Пятница (2 неделя)</t>
  </si>
  <si>
    <t>80</t>
  </si>
  <si>
    <t>суп картофельный с гречневой крупой</t>
  </si>
  <si>
    <t xml:space="preserve">    Крупа гречневая</t>
  </si>
  <si>
    <t>192</t>
  </si>
  <si>
    <t>рыба (непластованная кусками) припущенная</t>
  </si>
  <si>
    <t>икра кабачковая</t>
  </si>
  <si>
    <t xml:space="preserve">    Икра кабачковая </t>
  </si>
  <si>
    <t>Анализ двухнедельного меню</t>
  </si>
  <si>
    <t>За десять дней</t>
  </si>
  <si>
    <t>№ п/п</t>
  </si>
  <si>
    <t>Продукт</t>
  </si>
  <si>
    <t>Норма на 1 ребенка (80%)</t>
  </si>
  <si>
    <t xml:space="preserve">анализ
</t>
  </si>
  <si>
    <t>Хлеб ржаной</t>
  </si>
  <si>
    <t>Хлеб пшеничный</t>
  </si>
  <si>
    <t>Мука пшеничная</t>
  </si>
  <si>
    <t>Крахмалы</t>
  </si>
  <si>
    <t>Крупы, бобовые, макаронные изделия</t>
  </si>
  <si>
    <t>Картофель</t>
  </si>
  <si>
    <t>Овощи свежие</t>
  </si>
  <si>
    <t>Фрукты свежие, цитрусовые</t>
  </si>
  <si>
    <t>Соки</t>
  </si>
  <si>
    <t>Фрукты сушеные</t>
  </si>
  <si>
    <t>Кондитерськие изделия</t>
  </si>
  <si>
    <t>Сахар</t>
  </si>
  <si>
    <t>Мед, медопродукты</t>
  </si>
  <si>
    <t>Масло сливочное</t>
  </si>
  <si>
    <t>Масло растительное</t>
  </si>
  <si>
    <t>Сало</t>
  </si>
  <si>
    <t>Яйца, штук</t>
  </si>
  <si>
    <t>Молоко, кисломолочные продукты</t>
  </si>
  <si>
    <t>Творог</t>
  </si>
  <si>
    <t>Сыр твердий</t>
  </si>
  <si>
    <t>Сметана</t>
  </si>
  <si>
    <t>Мясо, птица</t>
  </si>
  <si>
    <t>Колбасные изделия</t>
  </si>
  <si>
    <t>Рыба, рыбопродукты</t>
  </si>
  <si>
    <t>Кофе зерновой, цикорий</t>
  </si>
  <si>
    <t>Какао</t>
  </si>
  <si>
    <t>Чай</t>
  </si>
  <si>
    <t>Соль, соль йодированная</t>
  </si>
  <si>
    <t>Дрожжи</t>
  </si>
  <si>
    <t>Лавровый лист</t>
  </si>
  <si>
    <t>Сухари панировочные</t>
  </si>
  <si>
    <t>Томатная паста</t>
  </si>
  <si>
    <t>Ванильний сахар</t>
  </si>
  <si>
    <t>Кислота лимонная</t>
  </si>
  <si>
    <t>Белки</t>
  </si>
  <si>
    <t>Жиры</t>
  </si>
  <si>
    <t>Углеводы</t>
  </si>
  <si>
    <t>Калории</t>
  </si>
  <si>
    <t>Плановая стоимость</t>
  </si>
  <si>
    <t>Норма на 1 ребенка (35%)</t>
  </si>
  <si>
    <t>ОБЕД</t>
  </si>
  <si>
    <t>пряник</t>
  </si>
  <si>
    <t xml:space="preserve">    Пряники</t>
  </si>
  <si>
    <t>357</t>
  </si>
  <si>
    <t>молоко кипяченое</t>
  </si>
  <si>
    <t>291.1</t>
  </si>
  <si>
    <t>каши вязкие (гречневая)</t>
  </si>
  <si>
    <t>кефир, ацидофилин, простокваша, ряженка, аэрин (кефир)</t>
  </si>
  <si>
    <t xml:space="preserve">    Кефир</t>
  </si>
  <si>
    <t>349</t>
  </si>
  <si>
    <t>чай с сахаром</t>
  </si>
  <si>
    <t xml:space="preserve">    Чай черный</t>
  </si>
  <si>
    <t>пирожок с яблочным повидлом</t>
  </si>
  <si>
    <t>188.1</t>
  </si>
  <si>
    <t>запеканка из творога (б/соуса)</t>
  </si>
  <si>
    <t xml:space="preserve">    Творог жирный</t>
  </si>
  <si>
    <t>286.2</t>
  </si>
  <si>
    <t>биточки рубленые из кур или кролика паровые (с водой, томатной пастой)</t>
  </si>
  <si>
    <t xml:space="preserve">    Паста томатная</t>
  </si>
  <si>
    <t>с.500</t>
  </si>
  <si>
    <t>картофель отварной с маслом (01.08 - 30.10)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</si>
</sst>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2" borderId="0" xfId="1" applyFont="1" applyFill="1"/>
    <xf numFmtId="2" fontId="2" fillId="2" borderId="0" xfId="1" applyNumberFormat="1" applyFont="1" applyFill="1"/>
    <xf numFmtId="0" fontId="2" fillId="2" borderId="0" xfId="1" applyFont="1" applyFill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/>
    <xf numFmtId="2" fontId="4" fillId="3" borderId="1" xfId="0" applyNumberFormat="1" applyFont="1" applyFill="1" applyBorder="1"/>
    <xf numFmtId="10" fontId="4" fillId="3" borderId="1" xfId="1" applyNumberFormat="1" applyFont="1" applyFill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2" fontId="2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2" fontId="6" fillId="0" borderId="1" xfId="0" applyNumberFormat="1" applyFont="1" applyBorder="1"/>
    <xf numFmtId="10" fontId="6" fillId="0" borderId="1" xfId="0" applyNumberFormat="1" applyFont="1" applyBorder="1"/>
    <xf numFmtId="2" fontId="6" fillId="0" borderId="1" xfId="0" applyNumberFormat="1" applyFont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 applyProtection="1">
      <protection locked="0"/>
    </xf>
    <xf numFmtId="10" fontId="2" fillId="0" borderId="1" xfId="0" applyNumberFormat="1" applyFont="1" applyBorder="1"/>
    <xf numFmtId="0" fontId="5" fillId="4" borderId="1" xfId="0" applyFont="1" applyFill="1" applyBorder="1" applyAlignment="1">
      <alignment horizontal="right"/>
    </xf>
    <xf numFmtId="10" fontId="5" fillId="4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10" fontId="4" fillId="3" borderId="1" xfId="0" applyNumberFormat="1" applyFont="1" applyFill="1" applyBorder="1"/>
    <xf numFmtId="0" fontId="0" fillId="0" borderId="1" xfId="0" applyBorder="1" applyAlignment="1">
      <alignment horizontal="right"/>
    </xf>
    <xf numFmtId="0" fontId="0" fillId="0" borderId="1" xfId="0" applyBorder="1"/>
    <xf numFmtId="2" fontId="0" fillId="0" borderId="1" xfId="0" applyNumberFormat="1" applyBorder="1"/>
    <xf numFmtId="10" fontId="0" fillId="0" borderId="1" xfId="0" applyNumberFormat="1" applyBorder="1"/>
    <xf numFmtId="2" fontId="0" fillId="0" borderId="1" xfId="0" applyNumberFormat="1" applyBorder="1" applyProtection="1">
      <protection locked="0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wrapText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Continuous"/>
      <protection hidden="1"/>
    </xf>
    <xf numFmtId="0" fontId="0" fillId="0" borderId="7" xfId="0" applyBorder="1" applyProtection="1">
      <protection locked="0"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Protection="1">
      <protection hidden="1"/>
    </xf>
    <xf numFmtId="0" fontId="3" fillId="0" borderId="18" xfId="0" applyFont="1" applyBorder="1" applyAlignment="1" applyProtection="1">
      <alignment horizontal="left" vertical="top"/>
      <protection hidden="1"/>
    </xf>
    <xf numFmtId="4" fontId="3" fillId="0" borderId="19" xfId="0" applyNumberFormat="1" applyFont="1" applyBorder="1" applyAlignment="1" applyProtection="1">
      <alignment horizontal="right" vertical="center"/>
      <protection hidden="1"/>
    </xf>
    <xf numFmtId="4" fontId="3" fillId="0" borderId="20" xfId="0" applyNumberFormat="1" applyFont="1" applyBorder="1" applyAlignment="1" applyProtection="1">
      <alignment horizontal="right" vertical="center"/>
      <protection hidden="1"/>
    </xf>
    <xf numFmtId="4" fontId="3" fillId="0" borderId="21" xfId="0" applyNumberFormat="1" applyFont="1" applyBorder="1" applyAlignment="1" applyProtection="1">
      <alignment horizontal="right" vertical="center"/>
      <protection hidden="1"/>
    </xf>
    <xf numFmtId="4" fontId="3" fillId="0" borderId="22" xfId="0" applyNumberFormat="1" applyFont="1" applyBorder="1" applyAlignment="1" applyProtection="1">
      <alignment horizontal="right" vertical="center"/>
      <protection hidden="1"/>
    </xf>
    <xf numFmtId="4" fontId="3" fillId="0" borderId="23" xfId="0" applyNumberFormat="1" applyFont="1" applyBorder="1" applyAlignment="1" applyProtection="1">
      <alignment horizontal="right" vertical="center"/>
      <protection hidden="1"/>
    </xf>
    <xf numFmtId="0" fontId="3" fillId="0" borderId="24" xfId="0" applyFont="1" applyBorder="1" applyProtection="1">
      <protection hidden="1"/>
    </xf>
    <xf numFmtId="0" fontId="3" fillId="0" borderId="24" xfId="0" applyFont="1" applyBorder="1" applyAlignment="1" applyProtection="1">
      <alignment horizontal="left" vertical="top"/>
      <protection hidden="1"/>
    </xf>
    <xf numFmtId="4" fontId="3" fillId="0" borderId="25" xfId="0" applyNumberFormat="1" applyFont="1" applyBorder="1" applyAlignment="1" applyProtection="1">
      <alignment horizontal="right" vertical="center"/>
      <protection hidden="1"/>
    </xf>
    <xf numFmtId="4" fontId="3" fillId="0" borderId="26" xfId="0" applyNumberFormat="1" applyFont="1" applyBorder="1" applyAlignment="1" applyProtection="1">
      <alignment horizontal="right" vertical="center"/>
      <protection hidden="1"/>
    </xf>
    <xf numFmtId="4" fontId="3" fillId="0" borderId="2" xfId="0" applyNumberFormat="1" applyFont="1" applyBorder="1" applyAlignment="1" applyProtection="1">
      <alignment horizontal="right" vertical="center"/>
      <protection hidden="1"/>
    </xf>
    <xf numFmtId="0" fontId="3" fillId="0" borderId="24" xfId="0" applyFont="1" applyBorder="1" applyAlignment="1" applyProtection="1">
      <alignment horizontal="left"/>
      <protection hidden="1"/>
    </xf>
    <xf numFmtId="0" fontId="3" fillId="0" borderId="24" xfId="0" applyFont="1" applyBorder="1" applyAlignment="1" applyProtection="1">
      <alignment horizontal="left" vertical="center"/>
      <protection hidden="1"/>
    </xf>
    <xf numFmtId="4" fontId="3" fillId="0" borderId="27" xfId="0" applyNumberFormat="1" applyFont="1" applyBorder="1" applyAlignment="1" applyProtection="1">
      <alignment horizontal="right" vertical="center"/>
      <protection hidden="1"/>
    </xf>
    <xf numFmtId="0" fontId="3" fillId="0" borderId="28" xfId="0" applyFont="1" applyBorder="1" applyProtection="1">
      <protection hidden="1"/>
    </xf>
    <xf numFmtId="0" fontId="3" fillId="0" borderId="28" xfId="0" applyFont="1" applyBorder="1" applyAlignment="1" applyProtection="1">
      <alignment horizontal="left"/>
      <protection hidden="1"/>
    </xf>
    <xf numFmtId="4" fontId="3" fillId="0" borderId="29" xfId="0" applyNumberFormat="1" applyFont="1" applyBorder="1" applyAlignment="1" applyProtection="1">
      <alignment horizontal="right" vertical="center"/>
      <protection hidden="1"/>
    </xf>
    <xf numFmtId="4" fontId="3" fillId="0" borderId="30" xfId="0" applyNumberFormat="1" applyFont="1" applyBorder="1" applyAlignment="1" applyProtection="1">
      <alignment horizontal="right" vertical="center"/>
      <protection hidden="1"/>
    </xf>
    <xf numFmtId="4" fontId="3" fillId="0" borderId="31" xfId="0" applyNumberFormat="1" applyFont="1" applyBorder="1" applyAlignment="1" applyProtection="1">
      <alignment horizontal="right" vertical="center"/>
      <protection hidden="1"/>
    </xf>
    <xf numFmtId="4" fontId="3" fillId="0" borderId="32" xfId="0" applyNumberFormat="1" applyFont="1" applyBorder="1" applyAlignment="1" applyProtection="1">
      <alignment horizontal="right" vertical="center"/>
      <protection hidden="1"/>
    </xf>
    <xf numFmtId="0" fontId="3" fillId="0" borderId="8" xfId="0" applyFont="1" applyBorder="1" applyProtection="1">
      <protection hidden="1"/>
    </xf>
    <xf numFmtId="2" fontId="8" fillId="0" borderId="8" xfId="1" applyNumberFormat="1" applyFont="1" applyBorder="1" applyAlignment="1" applyProtection="1">
      <alignment vertical="center" wrapText="1"/>
      <protection hidden="1"/>
    </xf>
    <xf numFmtId="4" fontId="3" fillId="0" borderId="33" xfId="0" applyNumberFormat="1" applyFont="1" applyBorder="1" applyAlignment="1" applyProtection="1">
      <alignment horizontal="right" vertical="center"/>
      <protection hidden="1"/>
    </xf>
    <xf numFmtId="4" fontId="3" fillId="0" borderId="34" xfId="0" applyNumberFormat="1" applyFont="1" applyBorder="1" applyAlignment="1" applyProtection="1">
      <alignment horizontal="right" vertical="center"/>
      <protection hidden="1"/>
    </xf>
    <xf numFmtId="4" fontId="3" fillId="0" borderId="35" xfId="0" applyNumberFormat="1" applyFont="1" applyBorder="1" applyAlignment="1" applyProtection="1">
      <alignment horizontal="right" vertical="center"/>
      <protection hidden="1"/>
    </xf>
    <xf numFmtId="2" fontId="8" fillId="0" borderId="24" xfId="1" applyNumberFormat="1" applyFont="1" applyBorder="1" applyAlignment="1" applyProtection="1">
      <alignment vertical="center" wrapText="1"/>
      <protection hidden="1"/>
    </xf>
    <xf numFmtId="4" fontId="3" fillId="0" borderId="36" xfId="0" applyNumberFormat="1" applyFont="1" applyBorder="1" applyAlignment="1" applyProtection="1">
      <alignment horizontal="right" vertical="center"/>
      <protection hidden="1"/>
    </xf>
    <xf numFmtId="2" fontId="8" fillId="0" borderId="28" xfId="1" applyNumberFormat="1" applyFont="1" applyBorder="1" applyAlignment="1" applyProtection="1">
      <alignment vertical="center" wrapText="1"/>
      <protection hidden="1"/>
    </xf>
    <xf numFmtId="4" fontId="3" fillId="0" borderId="37" xfId="0" applyNumberFormat="1" applyFont="1" applyBorder="1" applyAlignment="1" applyProtection="1">
      <alignment horizontal="right" vertical="center"/>
      <protection hidden="1"/>
    </xf>
    <xf numFmtId="0" fontId="3" fillId="0" borderId="38" xfId="0" applyFont="1" applyBorder="1" applyProtection="1">
      <protection hidden="1"/>
    </xf>
    <xf numFmtId="2" fontId="8" fillId="0" borderId="39" xfId="1" applyNumberFormat="1" applyFont="1" applyBorder="1" applyAlignment="1" applyProtection="1">
      <alignment vertical="center" wrapText="1"/>
      <protection hidden="1"/>
    </xf>
    <xf numFmtId="164" fontId="3" fillId="0" borderId="40" xfId="0" applyNumberFormat="1" applyFont="1" applyBorder="1" applyAlignment="1" applyProtection="1">
      <alignment horizontal="right" vertical="center"/>
      <protection hidden="1"/>
    </xf>
    <xf numFmtId="164" fontId="3" fillId="0" borderId="10" xfId="0" applyNumberFormat="1" applyFont="1" applyBorder="1" applyAlignment="1" applyProtection="1">
      <alignment horizontal="right" vertical="center"/>
      <protection hidden="1"/>
    </xf>
    <xf numFmtId="164" fontId="3" fillId="0" borderId="41" xfId="0" applyNumberFormat="1" applyFont="1" applyBorder="1" applyAlignment="1" applyProtection="1">
      <alignment horizontal="right" vertical="center"/>
      <protection hidden="1"/>
    </xf>
    <xf numFmtId="164" fontId="3" fillId="0" borderId="9" xfId="0" applyNumberFormat="1" applyFont="1" applyBorder="1" applyAlignment="1" applyProtection="1">
      <alignment horizontal="right" vertical="center"/>
      <protection hidden="1"/>
    </xf>
    <xf numFmtId="164" fontId="3" fillId="0" borderId="11" xfId="0" applyNumberFormat="1" applyFont="1" applyBorder="1" applyAlignment="1" applyProtection="1">
      <alignment horizontal="right" vertical="center"/>
      <protection hidden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2" fontId="0" fillId="0" borderId="0" xfId="0" applyNumberForma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037"/>
  <sheetViews>
    <sheetView tabSelected="1" topLeftCell="A8" zoomScale="48" zoomScaleNormal="48" workbookViewId="0">
      <selection activeCell="G33" sqref="G33:X33"/>
    </sheetView>
  </sheetViews>
  <sheetFormatPr defaultColWidth="10.28515625" defaultRowHeight="15.75" x14ac:dyDescent="0.25"/>
  <cols>
    <col min="1" max="1" width="10.28515625" style="1"/>
    <col min="2" max="2" width="11.42578125" style="30" customWidth="1"/>
    <col min="3" max="3" width="41.28515625" style="31" customWidth="1"/>
    <col min="4" max="6" width="10.28515625" style="1"/>
    <col min="7" max="13" width="11.5703125" style="2" bestFit="1" customWidth="1"/>
    <col min="14" max="14" width="11.7109375" style="2" bestFit="1" customWidth="1"/>
    <col min="15" max="15" width="11.5703125" style="2" bestFit="1" customWidth="1"/>
    <col min="16" max="16" width="12.7109375" style="2" bestFit="1" customWidth="1"/>
    <col min="17" max="17" width="12.85546875" style="2" bestFit="1" customWidth="1"/>
    <col min="18" max="18" width="11.42578125" style="2" bestFit="1" customWidth="1"/>
    <col min="19" max="20" width="12.85546875" style="2" bestFit="1" customWidth="1"/>
    <col min="21" max="21" width="11.42578125" style="2" bestFit="1" customWidth="1"/>
    <col min="22" max="24" width="12.85546875" style="1" customWidth="1"/>
    <col min="25" max="16384" width="10.28515625" style="1"/>
  </cols>
  <sheetData>
    <row r="1" spans="1:57" ht="48.6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3" spans="1:57" ht="28.9" customHeight="1" x14ac:dyDescent="0.25">
      <c r="A3" s="3"/>
      <c r="B3" s="79" t="s">
        <v>1</v>
      </c>
      <c r="C3" s="79" t="s">
        <v>2</v>
      </c>
      <c r="D3" s="87" t="s">
        <v>3</v>
      </c>
      <c r="E3" s="88"/>
      <c r="F3" s="89"/>
      <c r="G3" s="82" t="s">
        <v>4</v>
      </c>
      <c r="H3" s="83"/>
      <c r="I3" s="83"/>
      <c r="J3" s="83"/>
      <c r="K3" s="83"/>
      <c r="L3" s="83"/>
      <c r="M3" s="83"/>
      <c r="N3" s="83"/>
      <c r="O3" s="77"/>
      <c r="P3" s="82" t="s">
        <v>5</v>
      </c>
      <c r="Q3" s="83"/>
      <c r="R3" s="77"/>
      <c r="S3" s="77" t="s">
        <v>6</v>
      </c>
      <c r="T3" s="77"/>
      <c r="U3" s="78"/>
      <c r="V3" s="77" t="s">
        <v>7</v>
      </c>
      <c r="W3" s="77"/>
      <c r="X3" s="78"/>
    </row>
    <row r="4" spans="1:57" ht="15" customHeight="1" x14ac:dyDescent="0.25">
      <c r="A4" s="3"/>
      <c r="B4" s="79"/>
      <c r="C4" s="79"/>
      <c r="D4" s="79" t="s">
        <v>8</v>
      </c>
      <c r="E4" s="80" t="s">
        <v>9</v>
      </c>
      <c r="F4" s="80" t="s">
        <v>10</v>
      </c>
      <c r="G4" s="82" t="s">
        <v>11</v>
      </c>
      <c r="H4" s="83"/>
      <c r="I4" s="77"/>
      <c r="J4" s="82" t="s">
        <v>12</v>
      </c>
      <c r="K4" s="83"/>
      <c r="L4" s="77"/>
      <c r="M4" s="82" t="s">
        <v>13</v>
      </c>
      <c r="N4" s="83"/>
      <c r="O4" s="77"/>
      <c r="P4" s="78" t="s">
        <v>8</v>
      </c>
      <c r="Q4" s="84" t="s">
        <v>9</v>
      </c>
      <c r="R4" s="84" t="s">
        <v>10</v>
      </c>
      <c r="S4" s="77"/>
      <c r="T4" s="77"/>
      <c r="U4" s="78"/>
      <c r="V4" s="77"/>
      <c r="W4" s="77"/>
      <c r="X4" s="78"/>
    </row>
    <row r="5" spans="1:57" ht="30" x14ac:dyDescent="0.25">
      <c r="A5" s="3"/>
      <c r="B5" s="79"/>
      <c r="C5" s="79"/>
      <c r="D5" s="79"/>
      <c r="E5" s="81"/>
      <c r="F5" s="81"/>
      <c r="G5" s="4" t="s">
        <v>8</v>
      </c>
      <c r="H5" s="4" t="s">
        <v>9</v>
      </c>
      <c r="I5" s="4" t="s">
        <v>10</v>
      </c>
      <c r="J5" s="4" t="s">
        <v>8</v>
      </c>
      <c r="K5" s="4" t="s">
        <v>9</v>
      </c>
      <c r="L5" s="4" t="s">
        <v>10</v>
      </c>
      <c r="M5" s="4" t="s">
        <v>8</v>
      </c>
      <c r="N5" s="4" t="s">
        <v>9</v>
      </c>
      <c r="O5" s="4" t="s">
        <v>10</v>
      </c>
      <c r="P5" s="78"/>
      <c r="Q5" s="85"/>
      <c r="R5" s="85"/>
      <c r="S5" s="4" t="s">
        <v>8</v>
      </c>
      <c r="T5" s="4" t="s">
        <v>9</v>
      </c>
      <c r="U5" s="4" t="s">
        <v>10</v>
      </c>
      <c r="V5" s="4" t="s">
        <v>8</v>
      </c>
      <c r="W5" s="4" t="s">
        <v>9</v>
      </c>
      <c r="X5" s="4" t="s">
        <v>10</v>
      </c>
    </row>
    <row r="6" spans="1:57" ht="18.75" x14ac:dyDescent="0.3">
      <c r="B6" s="5"/>
      <c r="C6" s="6" t="s">
        <v>14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  <c r="W6" s="8"/>
      <c r="X6" s="8"/>
    </row>
    <row r="7" spans="1:57" customFormat="1" ht="16.5" x14ac:dyDescent="0.25">
      <c r="B7" s="21"/>
      <c r="C7" s="9" t="s">
        <v>15</v>
      </c>
      <c r="D7" s="10"/>
      <c r="E7" s="10"/>
      <c r="F7" s="10"/>
      <c r="G7" s="10">
        <v>34.747368421052634</v>
      </c>
      <c r="H7" s="10">
        <v>0</v>
      </c>
      <c r="I7" s="10">
        <v>0</v>
      </c>
      <c r="J7" s="10">
        <v>32.204736842105262</v>
      </c>
      <c r="K7" s="10">
        <v>0</v>
      </c>
      <c r="L7" s="10">
        <v>0</v>
      </c>
      <c r="M7" s="10">
        <v>130.1115789473684</v>
      </c>
      <c r="N7" s="10">
        <v>0</v>
      </c>
      <c r="O7" s="10">
        <v>0</v>
      </c>
      <c r="P7" s="10">
        <v>927.24473684210534</v>
      </c>
      <c r="Q7" s="10">
        <v>0</v>
      </c>
      <c r="R7" s="10">
        <v>0</v>
      </c>
      <c r="S7" s="10">
        <v>104.93978789473684</v>
      </c>
      <c r="T7" s="10">
        <v>0</v>
      </c>
      <c r="U7" s="10">
        <v>0</v>
      </c>
      <c r="V7" s="22">
        <v>0.35109607604774906</v>
      </c>
      <c r="W7" s="22">
        <v>0</v>
      </c>
      <c r="X7" s="22">
        <v>0</v>
      </c>
      <c r="AW7">
        <v>6.25</v>
      </c>
      <c r="AX7">
        <v>6.25</v>
      </c>
      <c r="AY7">
        <v>8.75</v>
      </c>
      <c r="AZ7">
        <v>29.055</v>
      </c>
      <c r="BA7">
        <v>29.055</v>
      </c>
      <c r="BB7">
        <v>29.055</v>
      </c>
      <c r="BC7">
        <v>16.25</v>
      </c>
      <c r="BD7">
        <v>16.25</v>
      </c>
      <c r="BE7">
        <v>16.25</v>
      </c>
    </row>
    <row r="8" spans="1:57" customFormat="1" x14ac:dyDescent="0.25">
      <c r="B8" s="12" t="s">
        <v>16</v>
      </c>
      <c r="C8" s="13" t="s">
        <v>17</v>
      </c>
      <c r="D8" s="16">
        <v>150</v>
      </c>
      <c r="E8" s="16"/>
      <c r="F8" s="16"/>
      <c r="G8" s="14">
        <v>16.547368421052632</v>
      </c>
      <c r="H8" s="14">
        <v>0</v>
      </c>
      <c r="I8" s="14">
        <v>0</v>
      </c>
      <c r="J8" s="14">
        <v>16.744736842105265</v>
      </c>
      <c r="K8" s="14">
        <v>0</v>
      </c>
      <c r="L8" s="14">
        <v>0</v>
      </c>
      <c r="M8" s="14">
        <v>18.181578947368422</v>
      </c>
      <c r="N8" s="14">
        <v>0</v>
      </c>
      <c r="O8" s="14">
        <v>0</v>
      </c>
      <c r="P8" s="14">
        <v>262.44473684210527</v>
      </c>
      <c r="Q8" s="14">
        <v>0</v>
      </c>
      <c r="R8" s="14">
        <v>0</v>
      </c>
      <c r="S8" s="14">
        <v>45.489907894736845</v>
      </c>
      <c r="T8" s="14">
        <v>0</v>
      </c>
      <c r="U8" s="14">
        <v>0</v>
      </c>
      <c r="V8" s="15"/>
      <c r="W8" s="15"/>
      <c r="X8" s="15"/>
    </row>
    <row r="9" spans="1:57" customFormat="1" x14ac:dyDescent="0.25">
      <c r="B9" s="12"/>
      <c r="C9" s="13" t="s">
        <v>18</v>
      </c>
      <c r="D9" s="14">
        <v>78.94736842105263</v>
      </c>
      <c r="E9" s="14">
        <v>0</v>
      </c>
      <c r="F9" s="14">
        <v>0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5"/>
      <c r="W9" s="15"/>
      <c r="X9" s="15"/>
    </row>
    <row r="10" spans="1:57" customFormat="1" x14ac:dyDescent="0.25">
      <c r="B10" s="12"/>
      <c r="C10" s="13" t="s">
        <v>19</v>
      </c>
      <c r="D10" s="14">
        <v>6.3157894736842106</v>
      </c>
      <c r="E10" s="14">
        <v>0</v>
      </c>
      <c r="F10" s="14">
        <v>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15"/>
      <c r="X10" s="15"/>
    </row>
    <row r="11" spans="1:57" customFormat="1" x14ac:dyDescent="0.25">
      <c r="B11" s="12"/>
      <c r="C11" s="13" t="s">
        <v>20</v>
      </c>
      <c r="D11" s="14">
        <v>1.5789473684210527</v>
      </c>
      <c r="E11" s="14">
        <v>0</v>
      </c>
      <c r="F11" s="14">
        <v>0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5"/>
      <c r="W11" s="15"/>
      <c r="X11" s="15"/>
    </row>
    <row r="12" spans="1:57" customFormat="1" x14ac:dyDescent="0.25">
      <c r="B12" s="12"/>
      <c r="C12" s="13" t="s">
        <v>21</v>
      </c>
      <c r="D12" s="14">
        <v>3.1578947368421053</v>
      </c>
      <c r="E12" s="14">
        <v>0</v>
      </c>
      <c r="F12" s="14">
        <v>0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  <c r="W12" s="15"/>
      <c r="X12" s="15"/>
    </row>
    <row r="13" spans="1:57" customFormat="1" x14ac:dyDescent="0.25">
      <c r="B13" s="17"/>
      <c r="C13" s="18" t="s">
        <v>22</v>
      </c>
      <c r="D13" s="11">
        <v>6.3157894736842106</v>
      </c>
      <c r="E13" s="11">
        <v>0</v>
      </c>
      <c r="F13" s="11"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20"/>
      <c r="W13" s="20"/>
      <c r="X13" s="20"/>
    </row>
    <row r="14" spans="1:57" customFormat="1" x14ac:dyDescent="0.25">
      <c r="B14" s="12"/>
      <c r="C14" s="13" t="s">
        <v>23</v>
      </c>
      <c r="D14" s="14">
        <v>23.684210526315788</v>
      </c>
      <c r="E14" s="14">
        <v>0</v>
      </c>
      <c r="F14" s="14">
        <v>0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5"/>
      <c r="W14" s="15"/>
      <c r="X14" s="15"/>
    </row>
    <row r="15" spans="1:57" customFormat="1" x14ac:dyDescent="0.25">
      <c r="B15" s="12" t="s">
        <v>24</v>
      </c>
      <c r="C15" s="13" t="s">
        <v>25</v>
      </c>
      <c r="D15" s="16">
        <v>300</v>
      </c>
      <c r="E15" s="16"/>
      <c r="F15" s="16"/>
      <c r="G15" s="14">
        <v>2.76</v>
      </c>
      <c r="H15" s="14">
        <v>0</v>
      </c>
      <c r="I15" s="14">
        <v>0</v>
      </c>
      <c r="J15" s="14">
        <v>6.2399999999999993</v>
      </c>
      <c r="K15" s="14">
        <v>0</v>
      </c>
      <c r="L15" s="14">
        <v>0</v>
      </c>
      <c r="M15" s="14">
        <v>16.8</v>
      </c>
      <c r="N15" s="14">
        <v>0</v>
      </c>
      <c r="O15" s="14">
        <v>0</v>
      </c>
      <c r="P15" s="14">
        <v>136.80000000000001</v>
      </c>
      <c r="Q15" s="14">
        <v>0</v>
      </c>
      <c r="R15" s="14">
        <v>0</v>
      </c>
      <c r="S15" s="14">
        <v>15.39288</v>
      </c>
      <c r="T15" s="14">
        <v>0</v>
      </c>
      <c r="U15" s="14">
        <v>0</v>
      </c>
      <c r="V15" s="15"/>
      <c r="W15" s="15"/>
      <c r="X15" s="15"/>
    </row>
    <row r="16" spans="1:57" customFormat="1" x14ac:dyDescent="0.25">
      <c r="B16" s="12"/>
      <c r="C16" s="13" t="s">
        <v>26</v>
      </c>
      <c r="D16" s="14">
        <v>24</v>
      </c>
      <c r="E16" s="14">
        <v>0</v>
      </c>
      <c r="F16" s="14">
        <v>0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5"/>
      <c r="W16" s="15"/>
      <c r="X16" s="15"/>
    </row>
    <row r="17" spans="2:24" customFormat="1" x14ac:dyDescent="0.25">
      <c r="B17" s="12"/>
      <c r="C17" s="13" t="s">
        <v>27</v>
      </c>
      <c r="D17" s="14">
        <v>24</v>
      </c>
      <c r="E17" s="14">
        <v>0</v>
      </c>
      <c r="F17" s="14">
        <v>0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15"/>
      <c r="X17" s="15"/>
    </row>
    <row r="18" spans="2:24" customFormat="1" x14ac:dyDescent="0.25">
      <c r="B18" s="12"/>
      <c r="C18" s="13" t="s">
        <v>19</v>
      </c>
      <c r="D18" s="14">
        <v>12</v>
      </c>
      <c r="E18" s="14">
        <v>0</v>
      </c>
      <c r="F18" s="14">
        <v>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5"/>
      <c r="W18" s="15"/>
      <c r="X18" s="15"/>
    </row>
    <row r="19" spans="2:24" customFormat="1" x14ac:dyDescent="0.25">
      <c r="B19" s="12"/>
      <c r="C19" s="13" t="s">
        <v>21</v>
      </c>
      <c r="D19" s="14">
        <v>6</v>
      </c>
      <c r="E19" s="14">
        <v>0</v>
      </c>
      <c r="F19" s="14">
        <v>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</row>
    <row r="20" spans="2:24" customFormat="1" x14ac:dyDescent="0.25">
      <c r="B20" s="12"/>
      <c r="C20" s="13" t="s">
        <v>28</v>
      </c>
      <c r="D20" s="14">
        <v>3</v>
      </c>
      <c r="E20" s="14">
        <v>0</v>
      </c>
      <c r="F20" s="14">
        <v>0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5"/>
      <c r="W20" s="15"/>
      <c r="X20" s="15"/>
    </row>
    <row r="21" spans="2:24" customFormat="1" x14ac:dyDescent="0.25">
      <c r="B21" s="12"/>
      <c r="C21" s="13" t="s">
        <v>29</v>
      </c>
      <c r="D21" s="14">
        <v>48</v>
      </c>
      <c r="E21" s="14">
        <v>0</v>
      </c>
      <c r="F21" s="14">
        <v>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5"/>
      <c r="W21" s="15"/>
      <c r="X21" s="15"/>
    </row>
    <row r="22" spans="2:24" customFormat="1" x14ac:dyDescent="0.25">
      <c r="B22" s="12"/>
      <c r="C22" s="13" t="s">
        <v>30</v>
      </c>
      <c r="D22" s="14">
        <v>71.483999999999995</v>
      </c>
      <c r="E22" s="14">
        <v>0</v>
      </c>
      <c r="F22" s="14">
        <v>0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5"/>
      <c r="W22" s="15"/>
      <c r="X22" s="15"/>
    </row>
    <row r="23" spans="2:24" customFormat="1" x14ac:dyDescent="0.25">
      <c r="B23" s="12" t="s">
        <v>37</v>
      </c>
      <c r="C23" s="13" t="s">
        <v>177</v>
      </c>
      <c r="D23" s="16">
        <v>30</v>
      </c>
      <c r="E23" s="16"/>
      <c r="F23" s="16"/>
      <c r="G23" s="14">
        <v>1.5899999999999999</v>
      </c>
      <c r="H23" s="14">
        <v>0</v>
      </c>
      <c r="I23" s="14">
        <v>0</v>
      </c>
      <c r="J23" s="14">
        <v>1.62</v>
      </c>
      <c r="K23" s="14">
        <v>0</v>
      </c>
      <c r="L23" s="14">
        <v>0</v>
      </c>
      <c r="M23" s="14">
        <v>20.849999999999998</v>
      </c>
      <c r="N23" s="14">
        <v>0</v>
      </c>
      <c r="O23" s="14">
        <v>0</v>
      </c>
      <c r="P23" s="14">
        <v>103.2</v>
      </c>
      <c r="Q23" s="14">
        <v>0</v>
      </c>
      <c r="R23" s="14">
        <v>0</v>
      </c>
      <c r="S23" s="14">
        <v>3.5999999999999996</v>
      </c>
      <c r="T23" s="14">
        <v>0</v>
      </c>
      <c r="U23" s="14">
        <v>0</v>
      </c>
      <c r="V23" s="15"/>
      <c r="W23" s="15"/>
      <c r="X23" s="15"/>
    </row>
    <row r="24" spans="2:24" customFormat="1" x14ac:dyDescent="0.25">
      <c r="B24" s="12"/>
      <c r="C24" s="13" t="s">
        <v>178</v>
      </c>
      <c r="D24" s="14">
        <v>30</v>
      </c>
      <c r="E24" s="14">
        <v>0</v>
      </c>
      <c r="F24" s="14">
        <v>0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5"/>
      <c r="W24" s="15"/>
      <c r="X24" s="15"/>
    </row>
    <row r="25" spans="2:24" customFormat="1" x14ac:dyDescent="0.25">
      <c r="B25" s="12" t="s">
        <v>179</v>
      </c>
      <c r="C25" s="13" t="s">
        <v>180</v>
      </c>
      <c r="D25" s="16">
        <v>200</v>
      </c>
      <c r="E25" s="16"/>
      <c r="F25" s="16"/>
      <c r="G25" s="14">
        <v>5.9</v>
      </c>
      <c r="H25" s="14">
        <v>0</v>
      </c>
      <c r="I25" s="14">
        <v>0</v>
      </c>
      <c r="J25" s="14">
        <v>6.7</v>
      </c>
      <c r="K25" s="14">
        <v>0</v>
      </c>
      <c r="L25" s="14">
        <v>0</v>
      </c>
      <c r="M25" s="14">
        <v>9.9</v>
      </c>
      <c r="N25" s="14">
        <v>0</v>
      </c>
      <c r="O25" s="14">
        <v>0</v>
      </c>
      <c r="P25" s="14">
        <v>125</v>
      </c>
      <c r="Q25" s="14">
        <v>0</v>
      </c>
      <c r="R25" s="14">
        <v>0</v>
      </c>
      <c r="S25" s="14">
        <v>25.319999999999997</v>
      </c>
      <c r="T25" s="14">
        <v>0</v>
      </c>
      <c r="U25" s="14">
        <v>0</v>
      </c>
      <c r="V25" s="15"/>
      <c r="W25" s="15"/>
      <c r="X25" s="15"/>
    </row>
    <row r="26" spans="2:24" customFormat="1" x14ac:dyDescent="0.25">
      <c r="B26" s="12"/>
      <c r="C26" s="13" t="s">
        <v>66</v>
      </c>
      <c r="D26" s="14">
        <v>200</v>
      </c>
      <c r="E26" s="14">
        <v>0</v>
      </c>
      <c r="F26" s="14">
        <v>0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5"/>
      <c r="W26" s="15"/>
      <c r="X26" s="15"/>
    </row>
    <row r="27" spans="2:24" customFormat="1" x14ac:dyDescent="0.25">
      <c r="B27" s="12" t="s">
        <v>37</v>
      </c>
      <c r="C27" s="13" t="s">
        <v>38</v>
      </c>
      <c r="D27" s="16">
        <v>60</v>
      </c>
      <c r="E27" s="16"/>
      <c r="F27" s="16"/>
      <c r="G27" s="14">
        <v>4.9800000000000004</v>
      </c>
      <c r="H27" s="14">
        <v>0</v>
      </c>
      <c r="I27" s="14">
        <v>0</v>
      </c>
      <c r="J27" s="14">
        <v>0.6</v>
      </c>
      <c r="K27" s="14">
        <v>0</v>
      </c>
      <c r="L27" s="14">
        <v>0</v>
      </c>
      <c r="M27" s="14">
        <v>29.94</v>
      </c>
      <c r="N27" s="14">
        <v>0</v>
      </c>
      <c r="O27" s="14">
        <v>0</v>
      </c>
      <c r="P27" s="14">
        <v>145.80000000000001</v>
      </c>
      <c r="Q27" s="14">
        <v>0</v>
      </c>
      <c r="R27" s="14">
        <v>0</v>
      </c>
      <c r="S27" s="14">
        <v>3.9000000000000004</v>
      </c>
      <c r="T27" s="14">
        <v>0</v>
      </c>
      <c r="U27" s="14">
        <v>0</v>
      </c>
      <c r="V27" s="15"/>
      <c r="W27" s="15"/>
      <c r="X27" s="15"/>
    </row>
    <row r="28" spans="2:24" customFormat="1" x14ac:dyDescent="0.25">
      <c r="B28" s="12"/>
      <c r="C28" s="13" t="s">
        <v>39</v>
      </c>
      <c r="D28" s="14">
        <v>60</v>
      </c>
      <c r="E28" s="14">
        <v>0</v>
      </c>
      <c r="F28" s="14">
        <v>0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</row>
    <row r="29" spans="2:24" customFormat="1" x14ac:dyDescent="0.25">
      <c r="B29" s="12" t="s">
        <v>37</v>
      </c>
      <c r="C29" s="13" t="s">
        <v>40</v>
      </c>
      <c r="D29" s="16">
        <v>30</v>
      </c>
      <c r="E29" s="16"/>
      <c r="F29" s="16"/>
      <c r="G29" s="14">
        <v>1.47</v>
      </c>
      <c r="H29" s="14">
        <v>0</v>
      </c>
      <c r="I29" s="14">
        <v>0</v>
      </c>
      <c r="J29" s="14">
        <v>0.3</v>
      </c>
      <c r="K29" s="14">
        <v>0</v>
      </c>
      <c r="L29" s="14">
        <v>0</v>
      </c>
      <c r="M29" s="14">
        <v>13.440000000000001</v>
      </c>
      <c r="N29" s="14">
        <v>0</v>
      </c>
      <c r="O29" s="14">
        <v>0</v>
      </c>
      <c r="P29" s="14">
        <v>63</v>
      </c>
      <c r="Q29" s="14">
        <v>0</v>
      </c>
      <c r="R29" s="14">
        <v>0</v>
      </c>
      <c r="S29" s="14">
        <v>1.4369999999999998</v>
      </c>
      <c r="T29" s="14">
        <v>0</v>
      </c>
      <c r="U29" s="14">
        <v>0</v>
      </c>
      <c r="V29" s="15"/>
      <c r="W29" s="15"/>
      <c r="X29" s="15"/>
    </row>
    <row r="30" spans="2:24" customFormat="1" x14ac:dyDescent="0.25">
      <c r="B30" s="12"/>
      <c r="C30" s="13" t="s">
        <v>41</v>
      </c>
      <c r="D30" s="14">
        <v>30</v>
      </c>
      <c r="E30" s="14">
        <v>0</v>
      </c>
      <c r="F30" s="14">
        <v>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5"/>
      <c r="W30" s="15"/>
      <c r="X30" s="15"/>
    </row>
    <row r="31" spans="2:24" customFormat="1" x14ac:dyDescent="0.25">
      <c r="B31" s="17" t="s">
        <v>88</v>
      </c>
      <c r="C31" s="18" t="s">
        <v>89</v>
      </c>
      <c r="D31" s="19">
        <v>100</v>
      </c>
      <c r="E31" s="19"/>
      <c r="F31" s="19"/>
      <c r="G31" s="11">
        <v>1.5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21</v>
      </c>
      <c r="N31" s="11">
        <v>0</v>
      </c>
      <c r="O31" s="11">
        <v>0</v>
      </c>
      <c r="P31" s="11">
        <v>91</v>
      </c>
      <c r="Q31" s="11">
        <v>0</v>
      </c>
      <c r="R31" s="11">
        <v>0</v>
      </c>
      <c r="S31" s="11">
        <v>9.8000000000000007</v>
      </c>
      <c r="T31" s="11">
        <v>0</v>
      </c>
      <c r="U31" s="11">
        <v>0</v>
      </c>
      <c r="V31" s="20"/>
      <c r="W31" s="20"/>
      <c r="X31" s="20"/>
    </row>
    <row r="32" spans="2:24" customFormat="1" x14ac:dyDescent="0.25">
      <c r="B32" s="17"/>
      <c r="C32" s="18" t="s">
        <v>90</v>
      </c>
      <c r="D32" s="11">
        <v>100</v>
      </c>
      <c r="E32" s="11">
        <v>0</v>
      </c>
      <c r="F32" s="11">
        <v>0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20"/>
      <c r="W32" s="20"/>
      <c r="X32" s="20"/>
    </row>
    <row r="33" spans="2:24" customFormat="1" ht="18.75" x14ac:dyDescent="0.3">
      <c r="B33" s="23"/>
      <c r="C33" s="6" t="s">
        <v>42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24"/>
      <c r="W33" s="24"/>
      <c r="X33" s="24"/>
    </row>
    <row r="34" spans="2:24" customFormat="1" ht="16.5" x14ac:dyDescent="0.25">
      <c r="B34" s="21"/>
      <c r="C34" s="9" t="s">
        <v>15</v>
      </c>
      <c r="D34" s="10"/>
      <c r="E34" s="10"/>
      <c r="F34" s="10"/>
      <c r="G34" s="10">
        <v>34.972999999999999</v>
      </c>
      <c r="H34" s="10">
        <v>0</v>
      </c>
      <c r="I34" s="10">
        <v>0</v>
      </c>
      <c r="J34" s="10">
        <v>19.184499999999996</v>
      </c>
      <c r="K34" s="10">
        <v>0</v>
      </c>
      <c r="L34" s="10">
        <v>0</v>
      </c>
      <c r="M34" s="10">
        <v>115.51249999999999</v>
      </c>
      <c r="N34" s="10">
        <v>0</v>
      </c>
      <c r="O34" s="10">
        <v>0</v>
      </c>
      <c r="P34" s="10">
        <v>778.65499999999997</v>
      </c>
      <c r="Q34" s="10">
        <v>0</v>
      </c>
      <c r="R34" s="10">
        <v>0</v>
      </c>
      <c r="S34" s="10">
        <v>128.22176199999998</v>
      </c>
      <c r="T34" s="10">
        <v>0</v>
      </c>
      <c r="U34" s="10">
        <v>0</v>
      </c>
      <c r="V34" s="22">
        <v>0.29483339644074213</v>
      </c>
      <c r="W34" s="22">
        <v>0</v>
      </c>
      <c r="X34" s="22">
        <v>0</v>
      </c>
    </row>
    <row r="35" spans="2:24" customFormat="1" x14ac:dyDescent="0.25">
      <c r="B35" s="17" t="s">
        <v>43</v>
      </c>
      <c r="C35" s="18" t="s">
        <v>44</v>
      </c>
      <c r="D35" s="19">
        <v>250</v>
      </c>
      <c r="E35" s="19"/>
      <c r="F35" s="19"/>
      <c r="G35" s="11">
        <v>2.6</v>
      </c>
      <c r="H35" s="11">
        <v>0</v>
      </c>
      <c r="I35" s="11">
        <v>0</v>
      </c>
      <c r="J35" s="11">
        <v>5.5</v>
      </c>
      <c r="K35" s="11">
        <v>0</v>
      </c>
      <c r="L35" s="11">
        <v>0</v>
      </c>
      <c r="M35" s="11">
        <v>18.2</v>
      </c>
      <c r="N35" s="11">
        <v>0</v>
      </c>
      <c r="O35" s="11">
        <v>0</v>
      </c>
      <c r="P35" s="11">
        <v>133</v>
      </c>
      <c r="Q35" s="11">
        <v>0</v>
      </c>
      <c r="R35" s="11">
        <v>0</v>
      </c>
      <c r="S35" s="11">
        <v>6.9779999999999998</v>
      </c>
      <c r="T35" s="11">
        <v>0</v>
      </c>
      <c r="U35" s="11">
        <v>0</v>
      </c>
      <c r="V35" s="20"/>
      <c r="W35" s="20"/>
      <c r="X35" s="20"/>
    </row>
    <row r="36" spans="2:24" customFormat="1" x14ac:dyDescent="0.25">
      <c r="B36" s="17"/>
      <c r="C36" s="18" t="s">
        <v>26</v>
      </c>
      <c r="D36" s="11">
        <v>50</v>
      </c>
      <c r="E36" s="11">
        <v>0</v>
      </c>
      <c r="F36" s="11">
        <v>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20"/>
      <c r="W36" s="20"/>
      <c r="X36" s="20"/>
    </row>
    <row r="37" spans="2:24" customFormat="1" x14ac:dyDescent="0.25">
      <c r="B37" s="12"/>
      <c r="C37" s="13" t="s">
        <v>27</v>
      </c>
      <c r="D37" s="14">
        <v>30</v>
      </c>
      <c r="E37" s="14">
        <v>0</v>
      </c>
      <c r="F37" s="14">
        <v>0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  <c r="W37" s="15"/>
      <c r="X37" s="15"/>
    </row>
    <row r="38" spans="2:24" customFormat="1" x14ac:dyDescent="0.25">
      <c r="B38" s="17"/>
      <c r="C38" s="18" t="s">
        <v>19</v>
      </c>
      <c r="D38" s="11">
        <v>10</v>
      </c>
      <c r="E38" s="11">
        <v>0</v>
      </c>
      <c r="F38" s="11">
        <v>0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20"/>
      <c r="W38" s="20"/>
      <c r="X38" s="20"/>
    </row>
    <row r="39" spans="2:24" customFormat="1" x14ac:dyDescent="0.25">
      <c r="B39" s="12"/>
      <c r="C39" s="13" t="s">
        <v>21</v>
      </c>
      <c r="D39" s="14">
        <v>5</v>
      </c>
      <c r="E39" s="14">
        <v>0</v>
      </c>
      <c r="F39" s="14">
        <v>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/>
      <c r="W39" s="15"/>
      <c r="X39" s="15"/>
    </row>
    <row r="40" spans="2:24" customFormat="1" x14ac:dyDescent="0.25">
      <c r="B40" s="17"/>
      <c r="C40" s="18" t="s">
        <v>22</v>
      </c>
      <c r="D40" s="11">
        <v>10</v>
      </c>
      <c r="E40" s="11">
        <v>0</v>
      </c>
      <c r="F40" s="11"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20"/>
      <c r="W40" s="20"/>
      <c r="X40" s="20"/>
    </row>
    <row r="41" spans="2:24" customFormat="1" x14ac:dyDescent="0.25">
      <c r="B41" s="17" t="s">
        <v>45</v>
      </c>
      <c r="C41" s="18" t="s">
        <v>46</v>
      </c>
      <c r="D41" s="19">
        <v>150</v>
      </c>
      <c r="E41" s="19"/>
      <c r="F41" s="19"/>
      <c r="G41" s="11">
        <v>3</v>
      </c>
      <c r="H41" s="11">
        <v>0</v>
      </c>
      <c r="I41" s="11">
        <v>0</v>
      </c>
      <c r="J41" s="11">
        <v>2.7675000000000001</v>
      </c>
      <c r="K41" s="11">
        <v>0</v>
      </c>
      <c r="L41" s="11">
        <v>0</v>
      </c>
      <c r="M41" s="11">
        <v>24.517499999999998</v>
      </c>
      <c r="N41" s="11">
        <v>0</v>
      </c>
      <c r="O41" s="11">
        <v>0</v>
      </c>
      <c r="P41" s="11">
        <v>138.24</v>
      </c>
      <c r="Q41" s="11">
        <v>0</v>
      </c>
      <c r="R41" s="11">
        <v>0</v>
      </c>
      <c r="S41" s="11">
        <v>16.460887500000002</v>
      </c>
      <c r="T41" s="11">
        <v>0</v>
      </c>
      <c r="U41" s="11">
        <v>0</v>
      </c>
      <c r="V41" s="20"/>
      <c r="W41" s="20"/>
      <c r="X41" s="20"/>
    </row>
    <row r="42" spans="2:24" customFormat="1" x14ac:dyDescent="0.25">
      <c r="B42" s="17"/>
      <c r="C42" s="18" t="s">
        <v>27</v>
      </c>
      <c r="D42" s="11">
        <v>147.99750000000003</v>
      </c>
      <c r="E42" s="11">
        <v>0</v>
      </c>
      <c r="F42" s="11"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20"/>
      <c r="W42" s="20"/>
      <c r="X42" s="20"/>
    </row>
    <row r="43" spans="2:24" customFormat="1" x14ac:dyDescent="0.25">
      <c r="B43" s="17"/>
      <c r="C43" s="18" t="s">
        <v>21</v>
      </c>
      <c r="D43" s="11">
        <v>3</v>
      </c>
      <c r="E43" s="11">
        <v>0</v>
      </c>
      <c r="F43" s="11">
        <v>0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20"/>
      <c r="W43" s="20"/>
      <c r="X43" s="20"/>
    </row>
    <row r="44" spans="2:24" customFormat="1" x14ac:dyDescent="0.25">
      <c r="B44" s="17"/>
      <c r="C44" s="18" t="s">
        <v>47</v>
      </c>
      <c r="D44" s="11">
        <v>0.99750000000000005</v>
      </c>
      <c r="E44" s="11">
        <v>0</v>
      </c>
      <c r="F44" s="11"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20"/>
      <c r="W44" s="20"/>
      <c r="X44" s="20"/>
    </row>
    <row r="45" spans="2:24" customFormat="1" x14ac:dyDescent="0.25">
      <c r="B45" s="12" t="s">
        <v>117</v>
      </c>
      <c r="C45" s="13" t="s">
        <v>118</v>
      </c>
      <c r="D45" s="16">
        <v>100</v>
      </c>
      <c r="E45" s="16"/>
      <c r="F45" s="16"/>
      <c r="G45" s="14">
        <v>1.28</v>
      </c>
      <c r="H45" s="14">
        <v>0</v>
      </c>
      <c r="I45" s="14">
        <v>0</v>
      </c>
      <c r="J45" s="14">
        <v>2.08</v>
      </c>
      <c r="K45" s="14">
        <v>0</v>
      </c>
      <c r="L45" s="14">
        <v>0</v>
      </c>
      <c r="M45" s="14">
        <v>8.58</v>
      </c>
      <c r="N45" s="14">
        <v>0</v>
      </c>
      <c r="O45" s="14">
        <v>0</v>
      </c>
      <c r="P45" s="14">
        <v>54</v>
      </c>
      <c r="Q45" s="14">
        <v>0</v>
      </c>
      <c r="R45" s="14">
        <v>0</v>
      </c>
      <c r="S45" s="14">
        <v>4.1580000000000004</v>
      </c>
      <c r="T45" s="14">
        <v>0</v>
      </c>
      <c r="U45" s="14">
        <v>0</v>
      </c>
      <c r="V45" s="15"/>
      <c r="W45" s="15"/>
      <c r="X45" s="15"/>
    </row>
    <row r="46" spans="2:24" customFormat="1" x14ac:dyDescent="0.25">
      <c r="B46" s="12"/>
      <c r="C46" s="13" t="s">
        <v>19</v>
      </c>
      <c r="D46" s="14">
        <v>10</v>
      </c>
      <c r="E46" s="14">
        <v>0</v>
      </c>
      <c r="F46" s="14">
        <v>0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5"/>
      <c r="W46" s="15"/>
      <c r="X46" s="15"/>
    </row>
    <row r="47" spans="2:24" customFormat="1" x14ac:dyDescent="0.25">
      <c r="B47" s="12"/>
      <c r="C47" s="13" t="s">
        <v>20</v>
      </c>
      <c r="D47" s="14">
        <v>2</v>
      </c>
      <c r="E47" s="14">
        <v>0</v>
      </c>
      <c r="F47" s="14">
        <v>0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5"/>
      <c r="W47" s="15"/>
      <c r="X47" s="15"/>
    </row>
    <row r="48" spans="2:24" customFormat="1" x14ac:dyDescent="0.25">
      <c r="B48" s="12"/>
      <c r="C48" s="13" t="s">
        <v>29</v>
      </c>
      <c r="D48" s="14">
        <v>76</v>
      </c>
      <c r="E48" s="14">
        <v>0</v>
      </c>
      <c r="F48" s="14">
        <v>0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5"/>
      <c r="W48" s="15"/>
      <c r="X48" s="15"/>
    </row>
    <row r="49" spans="2:24" customFormat="1" x14ac:dyDescent="0.25">
      <c r="B49" s="12" t="s">
        <v>50</v>
      </c>
      <c r="C49" s="13" t="s">
        <v>51</v>
      </c>
      <c r="D49" s="16">
        <v>130</v>
      </c>
      <c r="E49" s="16"/>
      <c r="F49" s="16"/>
      <c r="G49" s="14">
        <v>19.513000000000002</v>
      </c>
      <c r="H49" s="14">
        <v>0</v>
      </c>
      <c r="I49" s="14">
        <v>0</v>
      </c>
      <c r="J49" s="14">
        <v>4.5369999999999999</v>
      </c>
      <c r="K49" s="14">
        <v>0</v>
      </c>
      <c r="L49" s="14">
        <v>0</v>
      </c>
      <c r="M49" s="14">
        <v>3.8350000000000004</v>
      </c>
      <c r="N49" s="14">
        <v>0</v>
      </c>
      <c r="O49" s="14">
        <v>0</v>
      </c>
      <c r="P49" s="14">
        <v>137.21499999999997</v>
      </c>
      <c r="Q49" s="14">
        <v>0</v>
      </c>
      <c r="R49" s="14">
        <v>0</v>
      </c>
      <c r="S49" s="14">
        <v>78.873272399999991</v>
      </c>
      <c r="T49" s="14">
        <v>0</v>
      </c>
      <c r="U49" s="14">
        <v>0</v>
      </c>
      <c r="V49" s="15"/>
      <c r="W49" s="15"/>
      <c r="X49" s="15"/>
    </row>
    <row r="50" spans="2:24" customFormat="1" x14ac:dyDescent="0.25">
      <c r="B50" s="12"/>
      <c r="C50" s="13" t="s">
        <v>19</v>
      </c>
      <c r="D50" s="14">
        <v>5.6289999999999996</v>
      </c>
      <c r="E50" s="14">
        <v>0</v>
      </c>
      <c r="F50" s="14">
        <v>0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5"/>
      <c r="W50" s="15"/>
      <c r="X50" s="15"/>
    </row>
    <row r="51" spans="2:24" customFormat="1" x14ac:dyDescent="0.25">
      <c r="B51" s="12"/>
      <c r="C51" s="13" t="s">
        <v>20</v>
      </c>
      <c r="D51" s="14">
        <v>3.4709999999999996</v>
      </c>
      <c r="E51" s="14">
        <v>0</v>
      </c>
      <c r="F51" s="14">
        <v>0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5"/>
      <c r="W51" s="15"/>
      <c r="X51" s="15"/>
    </row>
    <row r="52" spans="2:24" customFormat="1" x14ac:dyDescent="0.25">
      <c r="B52" s="12"/>
      <c r="C52" s="13" t="s">
        <v>22</v>
      </c>
      <c r="D52" s="14">
        <v>11.7</v>
      </c>
      <c r="E52" s="14">
        <v>0</v>
      </c>
      <c r="F52" s="14">
        <v>0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5"/>
      <c r="W52" s="15"/>
      <c r="X52" s="15"/>
    </row>
    <row r="53" spans="2:24" customFormat="1" x14ac:dyDescent="0.25">
      <c r="B53" s="17"/>
      <c r="C53" s="18" t="s">
        <v>52</v>
      </c>
      <c r="D53" s="11">
        <v>120.9</v>
      </c>
      <c r="E53" s="11">
        <v>0</v>
      </c>
      <c r="F53" s="11">
        <v>0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20"/>
      <c r="W53" s="20"/>
      <c r="X53" s="20"/>
    </row>
    <row r="54" spans="2:24" customFormat="1" x14ac:dyDescent="0.25">
      <c r="B54" s="17"/>
      <c r="C54" s="18" t="s">
        <v>28</v>
      </c>
      <c r="D54" s="11">
        <v>1.079</v>
      </c>
      <c r="E54" s="11">
        <v>0</v>
      </c>
      <c r="F54" s="11">
        <v>0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20"/>
      <c r="W54" s="20"/>
      <c r="X54" s="20"/>
    </row>
    <row r="55" spans="2:24" customFormat="1" x14ac:dyDescent="0.25">
      <c r="B55" s="17"/>
      <c r="C55" s="18" t="s">
        <v>30</v>
      </c>
      <c r="D55" s="11">
        <v>42.652999999999999</v>
      </c>
      <c r="E55" s="11">
        <v>0</v>
      </c>
      <c r="F55" s="11">
        <v>0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20"/>
      <c r="W55" s="20"/>
      <c r="X55" s="20"/>
    </row>
    <row r="56" spans="2:24" customFormat="1" x14ac:dyDescent="0.25">
      <c r="B56" s="17" t="s">
        <v>53</v>
      </c>
      <c r="C56" s="18" t="s">
        <v>54</v>
      </c>
      <c r="D56" s="19">
        <v>200</v>
      </c>
      <c r="E56" s="19"/>
      <c r="F56" s="19"/>
      <c r="G56" s="11">
        <v>3.3000000000000003</v>
      </c>
      <c r="H56" s="11">
        <v>0</v>
      </c>
      <c r="I56" s="11">
        <v>0</v>
      </c>
      <c r="J56" s="11">
        <v>3.5000000000000004</v>
      </c>
      <c r="K56" s="11">
        <v>0</v>
      </c>
      <c r="L56" s="11">
        <v>0</v>
      </c>
      <c r="M56" s="11">
        <v>22.5</v>
      </c>
      <c r="N56" s="11">
        <v>0</v>
      </c>
      <c r="O56" s="11">
        <v>0</v>
      </c>
      <c r="P56" s="11">
        <v>135</v>
      </c>
      <c r="Q56" s="11">
        <v>0</v>
      </c>
      <c r="R56" s="11">
        <v>0</v>
      </c>
      <c r="S56" s="11">
        <v>17.235602099999998</v>
      </c>
      <c r="T56" s="11">
        <v>0</v>
      </c>
      <c r="U56" s="11">
        <v>0</v>
      </c>
      <c r="V56" s="20"/>
      <c r="W56" s="20"/>
      <c r="X56" s="20"/>
    </row>
    <row r="57" spans="2:24" customFormat="1" x14ac:dyDescent="0.25">
      <c r="B57" s="17"/>
      <c r="C57" s="18" t="s">
        <v>55</v>
      </c>
      <c r="D57" s="11">
        <v>2.2200000000000002</v>
      </c>
      <c r="E57" s="11">
        <v>0</v>
      </c>
      <c r="F57" s="11">
        <v>0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20"/>
      <c r="W57" s="20"/>
      <c r="X57" s="20"/>
    </row>
    <row r="58" spans="2:24" customFormat="1" x14ac:dyDescent="0.25">
      <c r="B58" s="17"/>
      <c r="C58" s="18" t="s">
        <v>56</v>
      </c>
      <c r="D58" s="11">
        <v>33.33</v>
      </c>
      <c r="E58" s="11">
        <v>0</v>
      </c>
      <c r="F58" s="11">
        <v>0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20"/>
      <c r="W58" s="20"/>
      <c r="X58" s="20"/>
    </row>
    <row r="59" spans="2:24" customFormat="1" x14ac:dyDescent="0.25">
      <c r="B59" s="17"/>
      <c r="C59" s="18" t="s">
        <v>28</v>
      </c>
      <c r="D59" s="11">
        <v>11.11</v>
      </c>
      <c r="E59" s="11">
        <v>0</v>
      </c>
      <c r="F59" s="11">
        <v>0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20"/>
      <c r="W59" s="20"/>
      <c r="X59" s="20"/>
    </row>
    <row r="60" spans="2:24" customFormat="1" x14ac:dyDescent="0.25">
      <c r="B60" s="17" t="s">
        <v>37</v>
      </c>
      <c r="C60" s="18" t="s">
        <v>40</v>
      </c>
      <c r="D60" s="19">
        <v>40</v>
      </c>
      <c r="E60" s="19"/>
      <c r="F60" s="19"/>
      <c r="G60" s="11">
        <v>1.96</v>
      </c>
      <c r="H60" s="11">
        <v>0</v>
      </c>
      <c r="I60" s="11">
        <v>0</v>
      </c>
      <c r="J60" s="11">
        <v>0.4</v>
      </c>
      <c r="K60" s="11">
        <v>0</v>
      </c>
      <c r="L60" s="11">
        <v>0</v>
      </c>
      <c r="M60" s="11">
        <v>17.920000000000002</v>
      </c>
      <c r="N60" s="11">
        <v>0</v>
      </c>
      <c r="O60" s="11">
        <v>0</v>
      </c>
      <c r="P60" s="11">
        <v>84</v>
      </c>
      <c r="Q60" s="11">
        <v>0</v>
      </c>
      <c r="R60" s="11">
        <v>0</v>
      </c>
      <c r="S60" s="11">
        <v>1.9159999999999999</v>
      </c>
      <c r="T60" s="11">
        <v>0</v>
      </c>
      <c r="U60" s="11">
        <v>0</v>
      </c>
      <c r="V60" s="20"/>
      <c r="W60" s="20"/>
      <c r="X60" s="20"/>
    </row>
    <row r="61" spans="2:24" customFormat="1" x14ac:dyDescent="0.25">
      <c r="B61" s="17"/>
      <c r="C61" s="18" t="s">
        <v>41</v>
      </c>
      <c r="D61" s="11">
        <v>40</v>
      </c>
      <c r="E61" s="11">
        <v>0</v>
      </c>
      <c r="F61" s="11">
        <v>0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20"/>
      <c r="W61" s="20"/>
      <c r="X61" s="20"/>
    </row>
    <row r="62" spans="2:24" customFormat="1" x14ac:dyDescent="0.25">
      <c r="B62" s="17" t="s">
        <v>37</v>
      </c>
      <c r="C62" s="18" t="s">
        <v>38</v>
      </c>
      <c r="D62" s="19">
        <v>40</v>
      </c>
      <c r="E62" s="19"/>
      <c r="F62" s="19"/>
      <c r="G62" s="11">
        <v>3.3200000000000003</v>
      </c>
      <c r="H62" s="11">
        <v>0</v>
      </c>
      <c r="I62" s="11">
        <v>0</v>
      </c>
      <c r="J62" s="11">
        <v>0.4</v>
      </c>
      <c r="K62" s="11">
        <v>0</v>
      </c>
      <c r="L62" s="11">
        <v>0</v>
      </c>
      <c r="M62" s="11">
        <v>19.96</v>
      </c>
      <c r="N62" s="11">
        <v>0</v>
      </c>
      <c r="O62" s="11">
        <v>0</v>
      </c>
      <c r="P62" s="11">
        <v>97.2</v>
      </c>
      <c r="Q62" s="11">
        <v>0</v>
      </c>
      <c r="R62" s="11">
        <v>0</v>
      </c>
      <c r="S62" s="11">
        <v>2.6</v>
      </c>
      <c r="T62" s="11">
        <v>0</v>
      </c>
      <c r="U62" s="11">
        <v>0</v>
      </c>
      <c r="V62" s="20"/>
      <c r="W62" s="20"/>
      <c r="X62" s="20"/>
    </row>
    <row r="63" spans="2:24" customFormat="1" x14ac:dyDescent="0.25">
      <c r="B63" s="17"/>
      <c r="C63" s="18" t="s">
        <v>39</v>
      </c>
      <c r="D63" s="11">
        <v>40</v>
      </c>
      <c r="E63" s="11">
        <v>0</v>
      </c>
      <c r="F63" s="11">
        <v>0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20"/>
      <c r="W63" s="20"/>
      <c r="X63" s="20"/>
    </row>
    <row r="64" spans="2:24" customFormat="1" ht="18.75" x14ac:dyDescent="0.3">
      <c r="B64" s="23"/>
      <c r="C64" s="6" t="s">
        <v>60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24"/>
      <c r="W64" s="24"/>
      <c r="X64" s="24"/>
    </row>
    <row r="65" spans="2:24" customFormat="1" ht="16.5" x14ac:dyDescent="0.25">
      <c r="B65" s="21"/>
      <c r="C65" s="9" t="s">
        <v>15</v>
      </c>
      <c r="D65" s="10"/>
      <c r="E65" s="10"/>
      <c r="F65" s="10"/>
      <c r="G65" s="10">
        <v>32.085225806451611</v>
      </c>
      <c r="H65" s="10">
        <v>0</v>
      </c>
      <c r="I65" s="10">
        <v>0</v>
      </c>
      <c r="J65" s="10">
        <v>34.845806451612901</v>
      </c>
      <c r="K65" s="10">
        <v>0</v>
      </c>
      <c r="L65" s="10">
        <v>0</v>
      </c>
      <c r="M65" s="10">
        <v>105.48496774193548</v>
      </c>
      <c r="N65" s="10">
        <v>0</v>
      </c>
      <c r="O65" s="10">
        <v>0</v>
      </c>
      <c r="P65" s="10">
        <v>876.95600000000002</v>
      </c>
      <c r="Q65" s="10">
        <v>0</v>
      </c>
      <c r="R65" s="10">
        <v>0</v>
      </c>
      <c r="S65" s="10">
        <v>121.504744</v>
      </c>
      <c r="T65" s="10">
        <v>0</v>
      </c>
      <c r="U65" s="10">
        <v>0</v>
      </c>
      <c r="V65" s="22">
        <v>0.33205452480121167</v>
      </c>
      <c r="W65" s="22">
        <v>0</v>
      </c>
      <c r="X65" s="22">
        <v>0</v>
      </c>
    </row>
    <row r="66" spans="2:24" customFormat="1" x14ac:dyDescent="0.25">
      <c r="B66" s="12" t="s">
        <v>61</v>
      </c>
      <c r="C66" s="13" t="s">
        <v>62</v>
      </c>
      <c r="D66" s="16">
        <v>250</v>
      </c>
      <c r="E66" s="16"/>
      <c r="F66" s="16"/>
      <c r="G66" s="14">
        <v>2.6</v>
      </c>
      <c r="H66" s="14">
        <v>0</v>
      </c>
      <c r="I66" s="14">
        <v>0</v>
      </c>
      <c r="J66" s="14">
        <v>5.5</v>
      </c>
      <c r="K66" s="14">
        <v>0</v>
      </c>
      <c r="L66" s="14">
        <v>0</v>
      </c>
      <c r="M66" s="14">
        <v>18.2</v>
      </c>
      <c r="N66" s="14">
        <v>0</v>
      </c>
      <c r="O66" s="14">
        <v>0</v>
      </c>
      <c r="P66" s="14">
        <v>133</v>
      </c>
      <c r="Q66" s="14">
        <v>0</v>
      </c>
      <c r="R66" s="14">
        <v>0</v>
      </c>
      <c r="S66" s="14">
        <v>10.221499999999999</v>
      </c>
      <c r="T66" s="14">
        <v>0</v>
      </c>
      <c r="U66" s="14">
        <v>0</v>
      </c>
      <c r="V66" s="15"/>
      <c r="W66" s="15"/>
      <c r="X66" s="15"/>
    </row>
    <row r="67" spans="2:24" customFormat="1" x14ac:dyDescent="0.25">
      <c r="B67" s="12"/>
      <c r="C67" s="13" t="s">
        <v>27</v>
      </c>
      <c r="D67" s="14">
        <v>75</v>
      </c>
      <c r="E67" s="14">
        <v>0</v>
      </c>
      <c r="F67" s="14">
        <v>0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5"/>
      <c r="W67" s="15"/>
      <c r="X67" s="15"/>
    </row>
    <row r="68" spans="2:24" customFormat="1" x14ac:dyDescent="0.25">
      <c r="B68" s="17"/>
      <c r="C68" s="18" t="s">
        <v>19</v>
      </c>
      <c r="D68" s="11">
        <v>5</v>
      </c>
      <c r="E68" s="11">
        <v>0</v>
      </c>
      <c r="F68" s="11">
        <v>0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20"/>
      <c r="W68" s="20"/>
      <c r="X68" s="20"/>
    </row>
    <row r="69" spans="2:24" customFormat="1" x14ac:dyDescent="0.25">
      <c r="B69" s="17"/>
      <c r="C69" s="18" t="s">
        <v>21</v>
      </c>
      <c r="D69" s="11">
        <v>5</v>
      </c>
      <c r="E69" s="11">
        <v>0</v>
      </c>
      <c r="F69" s="11">
        <v>0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20"/>
      <c r="W69" s="20"/>
      <c r="X69" s="20"/>
    </row>
    <row r="70" spans="2:24" customFormat="1" x14ac:dyDescent="0.25">
      <c r="B70" s="17"/>
      <c r="C70" s="18" t="s">
        <v>22</v>
      </c>
      <c r="D70" s="11">
        <v>10</v>
      </c>
      <c r="E70" s="11">
        <v>0</v>
      </c>
      <c r="F70" s="11">
        <v>0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20"/>
      <c r="W70" s="20"/>
      <c r="X70" s="20"/>
    </row>
    <row r="71" spans="2:24" customFormat="1" x14ac:dyDescent="0.25">
      <c r="B71" s="17"/>
      <c r="C71" s="18" t="s">
        <v>63</v>
      </c>
      <c r="D71" s="11">
        <v>15</v>
      </c>
      <c r="E71" s="11">
        <v>0</v>
      </c>
      <c r="F71" s="11">
        <v>0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20"/>
      <c r="W71" s="20"/>
      <c r="X71" s="20"/>
    </row>
    <row r="72" spans="2:24" customFormat="1" x14ac:dyDescent="0.25">
      <c r="B72" s="17"/>
      <c r="C72" s="18" t="s">
        <v>23</v>
      </c>
      <c r="D72" s="11">
        <v>5</v>
      </c>
      <c r="E72" s="11">
        <v>0</v>
      </c>
      <c r="F72" s="11">
        <v>0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20"/>
      <c r="W72" s="20"/>
      <c r="X72" s="20"/>
    </row>
    <row r="73" spans="2:24" customFormat="1" x14ac:dyDescent="0.25">
      <c r="B73" s="17" t="s">
        <v>64</v>
      </c>
      <c r="C73" s="18" t="s">
        <v>65</v>
      </c>
      <c r="D73" s="19">
        <v>70</v>
      </c>
      <c r="E73" s="19"/>
      <c r="F73" s="19"/>
      <c r="G73" s="11">
        <v>12.362</v>
      </c>
      <c r="H73" s="11">
        <v>0</v>
      </c>
      <c r="I73" s="11">
        <v>0</v>
      </c>
      <c r="J73" s="11">
        <v>14</v>
      </c>
      <c r="K73" s="11">
        <v>0</v>
      </c>
      <c r="L73" s="11">
        <v>0</v>
      </c>
      <c r="M73" s="11">
        <v>8.6240000000000006</v>
      </c>
      <c r="N73" s="11">
        <v>0</v>
      </c>
      <c r="O73" s="11">
        <v>0</v>
      </c>
      <c r="P73" s="11">
        <v>210.05599999999998</v>
      </c>
      <c r="Q73" s="11">
        <v>0</v>
      </c>
      <c r="R73" s="11">
        <v>0</v>
      </c>
      <c r="S73" s="11">
        <v>24.415300000000002</v>
      </c>
      <c r="T73" s="11">
        <v>0</v>
      </c>
      <c r="U73" s="11">
        <v>0</v>
      </c>
      <c r="V73" s="20"/>
      <c r="W73" s="20"/>
      <c r="X73" s="20"/>
    </row>
    <row r="74" spans="2:24" customFormat="1" x14ac:dyDescent="0.25">
      <c r="B74" s="17"/>
      <c r="C74" s="18" t="s">
        <v>19</v>
      </c>
      <c r="D74" s="11">
        <v>9.8000000000000007</v>
      </c>
      <c r="E74" s="11">
        <v>0</v>
      </c>
      <c r="F74" s="11">
        <v>0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20"/>
      <c r="W74" s="20"/>
      <c r="X74" s="20"/>
    </row>
    <row r="75" spans="2:24" customFormat="1" x14ac:dyDescent="0.25">
      <c r="B75" s="17"/>
      <c r="C75" s="18" t="s">
        <v>20</v>
      </c>
      <c r="D75" s="11">
        <v>2.8</v>
      </c>
      <c r="E75" s="11">
        <v>0</v>
      </c>
      <c r="F75" s="11">
        <v>0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20"/>
      <c r="W75" s="20"/>
      <c r="X75" s="20"/>
    </row>
    <row r="76" spans="2:24" customFormat="1" x14ac:dyDescent="0.25">
      <c r="B76" s="17"/>
      <c r="C76" s="18" t="s">
        <v>66</v>
      </c>
      <c r="D76" s="11">
        <v>14</v>
      </c>
      <c r="E76" s="11">
        <v>0</v>
      </c>
      <c r="F76" s="11">
        <v>0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20"/>
      <c r="W76" s="20"/>
      <c r="X76" s="20"/>
    </row>
    <row r="77" spans="2:24" customFormat="1" x14ac:dyDescent="0.25">
      <c r="B77" s="17"/>
      <c r="C77" s="18" t="s">
        <v>67</v>
      </c>
      <c r="D77" s="11">
        <v>50.4</v>
      </c>
      <c r="E77" s="11">
        <v>0</v>
      </c>
      <c r="F77" s="11">
        <v>0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20"/>
      <c r="W77" s="20"/>
      <c r="X77" s="20"/>
    </row>
    <row r="78" spans="2:24" customFormat="1" x14ac:dyDescent="0.25">
      <c r="B78" s="17"/>
      <c r="C78" s="18" t="s">
        <v>39</v>
      </c>
      <c r="D78" s="11">
        <v>14</v>
      </c>
      <c r="E78" s="11">
        <v>0</v>
      </c>
      <c r="F78" s="11">
        <v>0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20"/>
      <c r="W78" s="20"/>
      <c r="X78" s="20"/>
    </row>
    <row r="79" spans="2:24" customFormat="1" x14ac:dyDescent="0.25">
      <c r="B79" s="17"/>
      <c r="C79" s="18" t="s">
        <v>68</v>
      </c>
      <c r="D79" s="11">
        <v>12.6</v>
      </c>
      <c r="E79" s="11">
        <v>0</v>
      </c>
      <c r="F79" s="11">
        <v>0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20"/>
      <c r="W79" s="20"/>
      <c r="X79" s="20"/>
    </row>
    <row r="80" spans="2:24" customFormat="1" x14ac:dyDescent="0.25">
      <c r="B80" s="17" t="s">
        <v>181</v>
      </c>
      <c r="C80" s="18" t="s">
        <v>182</v>
      </c>
      <c r="D80" s="19">
        <v>160</v>
      </c>
      <c r="E80" s="19"/>
      <c r="F80" s="19"/>
      <c r="G80" s="11">
        <v>4.96</v>
      </c>
      <c r="H80" s="11">
        <v>0</v>
      </c>
      <c r="I80" s="11">
        <v>0</v>
      </c>
      <c r="J80" s="11">
        <v>5.9200000000000008</v>
      </c>
      <c r="K80" s="11">
        <v>0</v>
      </c>
      <c r="L80" s="11">
        <v>0</v>
      </c>
      <c r="M80" s="11">
        <v>25.28</v>
      </c>
      <c r="N80" s="11">
        <v>0</v>
      </c>
      <c r="O80" s="11">
        <v>0</v>
      </c>
      <c r="P80" s="11">
        <v>176</v>
      </c>
      <c r="Q80" s="11">
        <v>0</v>
      </c>
      <c r="R80" s="11">
        <v>0</v>
      </c>
      <c r="S80" s="11">
        <v>11.9032</v>
      </c>
      <c r="T80" s="11">
        <v>0</v>
      </c>
      <c r="U80" s="11">
        <v>0</v>
      </c>
      <c r="V80" s="20"/>
      <c r="W80" s="20"/>
      <c r="X80" s="20"/>
    </row>
    <row r="81" spans="2:24" customFormat="1" x14ac:dyDescent="0.25">
      <c r="B81" s="17"/>
      <c r="C81" s="18" t="s">
        <v>125</v>
      </c>
      <c r="D81" s="11">
        <v>38.880000000000003</v>
      </c>
      <c r="E81" s="11">
        <v>0</v>
      </c>
      <c r="F81" s="11">
        <v>0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20"/>
      <c r="W81" s="20"/>
      <c r="X81" s="20"/>
    </row>
    <row r="82" spans="2:24" customFormat="1" x14ac:dyDescent="0.25">
      <c r="B82" s="17"/>
      <c r="C82" s="18" t="s">
        <v>21</v>
      </c>
      <c r="D82" s="11">
        <v>5.6</v>
      </c>
      <c r="E82" s="11">
        <v>0</v>
      </c>
      <c r="F82" s="11">
        <v>0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20"/>
      <c r="W82" s="20"/>
      <c r="X82" s="20"/>
    </row>
    <row r="83" spans="2:24" customFormat="1" x14ac:dyDescent="0.25">
      <c r="B83" s="17" t="s">
        <v>104</v>
      </c>
      <c r="C83" s="18" t="s">
        <v>183</v>
      </c>
      <c r="D83" s="19">
        <v>200</v>
      </c>
      <c r="E83" s="19"/>
      <c r="F83" s="19"/>
      <c r="G83" s="11">
        <v>5.6</v>
      </c>
      <c r="H83" s="11">
        <v>0</v>
      </c>
      <c r="I83" s="11">
        <v>0</v>
      </c>
      <c r="J83" s="11">
        <v>6.4</v>
      </c>
      <c r="K83" s="11">
        <v>0</v>
      </c>
      <c r="L83" s="11">
        <v>0</v>
      </c>
      <c r="M83" s="11">
        <v>8.1999999999999993</v>
      </c>
      <c r="N83" s="11">
        <v>0</v>
      </c>
      <c r="O83" s="11">
        <v>0</v>
      </c>
      <c r="P83" s="11">
        <v>118</v>
      </c>
      <c r="Q83" s="11">
        <v>0</v>
      </c>
      <c r="R83" s="11">
        <v>0</v>
      </c>
      <c r="S83" s="11">
        <v>19</v>
      </c>
      <c r="T83" s="11">
        <v>0</v>
      </c>
      <c r="U83" s="11">
        <v>0</v>
      </c>
      <c r="V83" s="20"/>
      <c r="W83" s="20"/>
      <c r="X83" s="20"/>
    </row>
    <row r="84" spans="2:24" customFormat="1" x14ac:dyDescent="0.25">
      <c r="B84" s="17"/>
      <c r="C84" s="18" t="s">
        <v>184</v>
      </c>
      <c r="D84" s="11">
        <v>193.23671497584542</v>
      </c>
      <c r="E84" s="11">
        <v>0</v>
      </c>
      <c r="F84" s="11">
        <v>0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20"/>
      <c r="W84" s="20"/>
      <c r="X84" s="20"/>
    </row>
    <row r="85" spans="2:24" customFormat="1" x14ac:dyDescent="0.25">
      <c r="B85" s="17" t="s">
        <v>37</v>
      </c>
      <c r="C85" s="18" t="s">
        <v>38</v>
      </c>
      <c r="D85" s="19">
        <v>30</v>
      </c>
      <c r="E85" s="19"/>
      <c r="F85" s="19"/>
      <c r="G85" s="11">
        <v>2.4900000000000002</v>
      </c>
      <c r="H85" s="11">
        <v>0</v>
      </c>
      <c r="I85" s="11">
        <v>0</v>
      </c>
      <c r="J85" s="11">
        <v>0.3</v>
      </c>
      <c r="K85" s="11">
        <v>0</v>
      </c>
      <c r="L85" s="11">
        <v>0</v>
      </c>
      <c r="M85" s="11">
        <v>14.97</v>
      </c>
      <c r="N85" s="11">
        <v>0</v>
      </c>
      <c r="O85" s="11">
        <v>0</v>
      </c>
      <c r="P85" s="11">
        <v>72.900000000000006</v>
      </c>
      <c r="Q85" s="11">
        <v>0</v>
      </c>
      <c r="R85" s="11">
        <v>0</v>
      </c>
      <c r="S85" s="11">
        <v>1.9500000000000002</v>
      </c>
      <c r="T85" s="11">
        <v>0</v>
      </c>
      <c r="U85" s="11">
        <v>0</v>
      </c>
      <c r="V85" s="20"/>
      <c r="W85" s="20"/>
      <c r="X85" s="20"/>
    </row>
    <row r="86" spans="2:24" customFormat="1" x14ac:dyDescent="0.25">
      <c r="B86" s="12"/>
      <c r="C86" s="13" t="s">
        <v>39</v>
      </c>
      <c r="D86" s="14">
        <v>30</v>
      </c>
      <c r="E86" s="14">
        <v>0</v>
      </c>
      <c r="F86" s="14">
        <v>0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5"/>
      <c r="W86" s="15"/>
      <c r="X86" s="15"/>
    </row>
    <row r="87" spans="2:24" customFormat="1" x14ac:dyDescent="0.25">
      <c r="B87" s="12" t="s">
        <v>37</v>
      </c>
      <c r="C87" s="13" t="s">
        <v>40</v>
      </c>
      <c r="D87" s="16">
        <v>30</v>
      </c>
      <c r="E87" s="16"/>
      <c r="F87" s="16"/>
      <c r="G87" s="14">
        <v>1.47</v>
      </c>
      <c r="H87" s="14">
        <v>0</v>
      </c>
      <c r="I87" s="14">
        <v>0</v>
      </c>
      <c r="J87" s="14">
        <v>0.3</v>
      </c>
      <c r="K87" s="14">
        <v>0</v>
      </c>
      <c r="L87" s="14">
        <v>0</v>
      </c>
      <c r="M87" s="14">
        <v>13.440000000000001</v>
      </c>
      <c r="N87" s="14">
        <v>0</v>
      </c>
      <c r="O87" s="14">
        <v>0</v>
      </c>
      <c r="P87" s="14">
        <v>63</v>
      </c>
      <c r="Q87" s="14">
        <v>0</v>
      </c>
      <c r="R87" s="14">
        <v>0</v>
      </c>
      <c r="S87" s="14">
        <v>1.4369999999999998</v>
      </c>
      <c r="T87" s="14">
        <v>0</v>
      </c>
      <c r="U87" s="14">
        <v>0</v>
      </c>
      <c r="V87" s="15"/>
      <c r="W87" s="15"/>
      <c r="X87" s="15"/>
    </row>
    <row r="88" spans="2:24" customFormat="1" x14ac:dyDescent="0.25">
      <c r="B88" s="12"/>
      <c r="C88" s="13" t="s">
        <v>41</v>
      </c>
      <c r="D88" s="14">
        <v>30</v>
      </c>
      <c r="E88" s="14">
        <v>0</v>
      </c>
      <c r="F88" s="14">
        <v>0</v>
      </c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5"/>
      <c r="W88" s="15"/>
      <c r="X88" s="15"/>
    </row>
    <row r="89" spans="2:24" customFormat="1" x14ac:dyDescent="0.25">
      <c r="B89" s="12" t="s">
        <v>75</v>
      </c>
      <c r="C89" s="13" t="s">
        <v>76</v>
      </c>
      <c r="D89" s="16">
        <v>100</v>
      </c>
      <c r="E89" s="16"/>
      <c r="F89" s="16"/>
      <c r="G89" s="14">
        <v>0.90000000000000013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8.1</v>
      </c>
      <c r="N89" s="14">
        <v>0</v>
      </c>
      <c r="O89" s="14">
        <v>0</v>
      </c>
      <c r="P89" s="14">
        <v>40</v>
      </c>
      <c r="Q89" s="14">
        <v>0</v>
      </c>
      <c r="R89" s="14">
        <v>0</v>
      </c>
      <c r="S89" s="14">
        <v>24.585000000000001</v>
      </c>
      <c r="T89" s="14">
        <v>0</v>
      </c>
      <c r="U89" s="14">
        <v>0</v>
      </c>
      <c r="V89" s="15"/>
      <c r="W89" s="15"/>
      <c r="X89" s="15"/>
    </row>
    <row r="90" spans="2:24" customFormat="1" x14ac:dyDescent="0.25">
      <c r="B90" s="17"/>
      <c r="C90" s="18" t="s">
        <v>77</v>
      </c>
      <c r="D90" s="11">
        <v>100</v>
      </c>
      <c r="E90" s="11">
        <v>0</v>
      </c>
      <c r="F90" s="11">
        <v>0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20"/>
      <c r="W90" s="20"/>
      <c r="X90" s="20"/>
    </row>
    <row r="91" spans="2:24" customFormat="1" x14ac:dyDescent="0.25">
      <c r="B91" s="17">
        <v>110</v>
      </c>
      <c r="C91" s="18" t="s">
        <v>48</v>
      </c>
      <c r="D91" s="19">
        <v>80</v>
      </c>
      <c r="E91" s="19"/>
      <c r="F91" s="19"/>
      <c r="G91" s="11">
        <v>1.7032258064516128</v>
      </c>
      <c r="H91" s="11">
        <v>0</v>
      </c>
      <c r="I91" s="11">
        <v>0</v>
      </c>
      <c r="J91" s="11">
        <v>2.4258064516129032</v>
      </c>
      <c r="K91" s="11">
        <v>0</v>
      </c>
      <c r="L91" s="11">
        <v>0</v>
      </c>
      <c r="M91" s="11">
        <v>8.6709677419354847</v>
      </c>
      <c r="N91" s="11">
        <v>0</v>
      </c>
      <c r="O91" s="11">
        <v>0</v>
      </c>
      <c r="P91" s="11">
        <v>64</v>
      </c>
      <c r="Q91" s="11">
        <v>0</v>
      </c>
      <c r="R91" s="11">
        <v>0</v>
      </c>
      <c r="S91" s="11">
        <v>27.992743999999998</v>
      </c>
      <c r="T91" s="11">
        <v>0</v>
      </c>
      <c r="U91" s="11">
        <v>0</v>
      </c>
      <c r="V91" s="20"/>
      <c r="W91" s="20"/>
      <c r="X91" s="20"/>
    </row>
    <row r="92" spans="2:24" customFormat="1" x14ac:dyDescent="0.25">
      <c r="B92" s="17"/>
      <c r="C92" s="18" t="s">
        <v>49</v>
      </c>
      <c r="D92" s="11">
        <v>76</v>
      </c>
      <c r="E92" s="11">
        <v>0</v>
      </c>
      <c r="F92" s="11">
        <v>0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20"/>
      <c r="W92" s="20"/>
      <c r="X92" s="20"/>
    </row>
    <row r="93" spans="2:24" customFormat="1" x14ac:dyDescent="0.25">
      <c r="B93" s="12"/>
      <c r="C93" s="13" t="s">
        <v>21</v>
      </c>
      <c r="D93" s="14">
        <v>4</v>
      </c>
      <c r="E93" s="14">
        <v>0</v>
      </c>
      <c r="F93" s="14">
        <v>0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5"/>
      <c r="W93" s="15"/>
      <c r="X93" s="15"/>
    </row>
    <row r="94" spans="2:24" customFormat="1" ht="18.75" x14ac:dyDescent="0.3">
      <c r="B94" s="23"/>
      <c r="C94" s="6" t="s">
        <v>78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24"/>
      <c r="W94" s="24"/>
      <c r="X94" s="24"/>
    </row>
    <row r="95" spans="2:24" customFormat="1" ht="16.5" x14ac:dyDescent="0.25">
      <c r="B95" s="21"/>
      <c r="C95" s="9" t="s">
        <v>15</v>
      </c>
      <c r="D95" s="10"/>
      <c r="E95" s="10"/>
      <c r="F95" s="10"/>
      <c r="G95" s="10">
        <v>30.539909090909095</v>
      </c>
      <c r="H95" s="10">
        <v>0</v>
      </c>
      <c r="I95" s="10">
        <v>0</v>
      </c>
      <c r="J95" s="10">
        <v>28.591636363636361</v>
      </c>
      <c r="K95" s="10">
        <v>0</v>
      </c>
      <c r="L95" s="10">
        <v>0</v>
      </c>
      <c r="M95" s="10">
        <v>133.45477272727274</v>
      </c>
      <c r="N95" s="10">
        <v>0</v>
      </c>
      <c r="O95" s="10">
        <v>0</v>
      </c>
      <c r="P95" s="10">
        <v>920.13136363636363</v>
      </c>
      <c r="Q95" s="10">
        <v>0</v>
      </c>
      <c r="R95" s="10">
        <v>0</v>
      </c>
      <c r="S95" s="10">
        <v>106.91811136363636</v>
      </c>
      <c r="T95" s="10">
        <v>0</v>
      </c>
      <c r="U95" s="10">
        <v>0</v>
      </c>
      <c r="V95" s="22">
        <v>0.34840263674228084</v>
      </c>
      <c r="W95" s="22">
        <v>0</v>
      </c>
      <c r="X95" s="22">
        <v>0</v>
      </c>
    </row>
    <row r="96" spans="2:24" customFormat="1" x14ac:dyDescent="0.25">
      <c r="B96" s="12" t="s">
        <v>79</v>
      </c>
      <c r="C96" s="13" t="s">
        <v>80</v>
      </c>
      <c r="D96" s="16">
        <v>250</v>
      </c>
      <c r="E96" s="16"/>
      <c r="F96" s="16"/>
      <c r="G96" s="14">
        <v>2.5750000000000002</v>
      </c>
      <c r="H96" s="14">
        <v>0</v>
      </c>
      <c r="I96" s="14">
        <v>0</v>
      </c>
      <c r="J96" s="14">
        <v>4.0999999999999996</v>
      </c>
      <c r="K96" s="14">
        <v>0</v>
      </c>
      <c r="L96" s="14">
        <v>0</v>
      </c>
      <c r="M96" s="14">
        <v>13.987500000000001</v>
      </c>
      <c r="N96" s="14">
        <v>0</v>
      </c>
      <c r="O96" s="14">
        <v>0</v>
      </c>
      <c r="P96" s="14">
        <v>103.875</v>
      </c>
      <c r="Q96" s="14">
        <v>0</v>
      </c>
      <c r="R96" s="14">
        <v>0</v>
      </c>
      <c r="S96" s="14">
        <v>12.142374999999999</v>
      </c>
      <c r="T96" s="14">
        <v>0</v>
      </c>
      <c r="U96" s="14">
        <v>0</v>
      </c>
      <c r="V96" s="15"/>
      <c r="W96" s="15"/>
      <c r="X96" s="15"/>
    </row>
    <row r="97" spans="2:24" customFormat="1" x14ac:dyDescent="0.25">
      <c r="B97" s="12"/>
      <c r="C97" s="13" t="s">
        <v>27</v>
      </c>
      <c r="D97" s="14">
        <v>50</v>
      </c>
      <c r="E97" s="14">
        <v>0</v>
      </c>
      <c r="F97" s="14">
        <v>0</v>
      </c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5"/>
      <c r="W97" s="15"/>
      <c r="X97" s="15"/>
    </row>
    <row r="98" spans="2:24" customFormat="1" x14ac:dyDescent="0.25">
      <c r="B98" s="17"/>
      <c r="C98" s="18" t="s">
        <v>81</v>
      </c>
      <c r="D98" s="11">
        <v>5</v>
      </c>
      <c r="E98" s="11">
        <v>0</v>
      </c>
      <c r="F98" s="11">
        <v>0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20"/>
      <c r="W98" s="20"/>
      <c r="X98" s="20"/>
    </row>
    <row r="99" spans="2:24" customFormat="1" x14ac:dyDescent="0.25">
      <c r="B99" s="17"/>
      <c r="C99" s="18" t="s">
        <v>19</v>
      </c>
      <c r="D99" s="11">
        <v>24.05</v>
      </c>
      <c r="E99" s="11">
        <v>0</v>
      </c>
      <c r="F99" s="11">
        <v>0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20"/>
      <c r="W99" s="20"/>
      <c r="X99" s="20"/>
    </row>
    <row r="100" spans="2:24" customFormat="1" x14ac:dyDescent="0.25">
      <c r="B100" s="17"/>
      <c r="C100" s="18" t="s">
        <v>21</v>
      </c>
      <c r="D100" s="11">
        <v>3</v>
      </c>
      <c r="E100" s="11">
        <v>0</v>
      </c>
      <c r="F100" s="11">
        <v>0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20"/>
      <c r="W100" s="20"/>
      <c r="X100" s="20"/>
    </row>
    <row r="101" spans="2:24" customFormat="1" x14ac:dyDescent="0.25">
      <c r="B101" s="17"/>
      <c r="C101" s="18" t="s">
        <v>22</v>
      </c>
      <c r="D101" s="11">
        <v>12</v>
      </c>
      <c r="E101" s="11">
        <v>0</v>
      </c>
      <c r="F101" s="11">
        <v>0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20"/>
      <c r="W101" s="20"/>
      <c r="X101" s="20"/>
    </row>
    <row r="102" spans="2:24" customFormat="1" x14ac:dyDescent="0.25">
      <c r="B102" s="17"/>
      <c r="C102" s="18" t="s">
        <v>72</v>
      </c>
      <c r="D102" s="11">
        <v>6</v>
      </c>
      <c r="E102" s="11">
        <v>0</v>
      </c>
      <c r="F102" s="11">
        <v>0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20"/>
      <c r="W102" s="20"/>
      <c r="X102" s="20"/>
    </row>
    <row r="103" spans="2:24" customFormat="1" x14ac:dyDescent="0.25">
      <c r="B103" s="17"/>
      <c r="C103" s="18" t="s">
        <v>68</v>
      </c>
      <c r="D103" s="11">
        <v>4</v>
      </c>
      <c r="E103" s="11">
        <v>0</v>
      </c>
      <c r="F103" s="11">
        <v>0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20"/>
      <c r="W103" s="20"/>
      <c r="X103" s="20"/>
    </row>
    <row r="104" spans="2:24" customFormat="1" x14ac:dyDescent="0.25">
      <c r="B104" s="17" t="s">
        <v>82</v>
      </c>
      <c r="C104" s="18" t="s">
        <v>83</v>
      </c>
      <c r="D104" s="19">
        <v>160</v>
      </c>
      <c r="E104" s="19"/>
      <c r="F104" s="19"/>
      <c r="G104" s="11">
        <v>10.784000000000001</v>
      </c>
      <c r="H104" s="11">
        <v>0</v>
      </c>
      <c r="I104" s="11">
        <v>0</v>
      </c>
      <c r="J104" s="11">
        <v>9.3279999999999994</v>
      </c>
      <c r="K104" s="11">
        <v>0</v>
      </c>
      <c r="L104" s="11">
        <v>0</v>
      </c>
      <c r="M104" s="11">
        <v>30.880000000000003</v>
      </c>
      <c r="N104" s="11">
        <v>0</v>
      </c>
      <c r="O104" s="11">
        <v>0</v>
      </c>
      <c r="P104" s="11">
        <v>252.32</v>
      </c>
      <c r="Q104" s="11">
        <v>0</v>
      </c>
      <c r="R104" s="11">
        <v>0</v>
      </c>
      <c r="S104" s="11">
        <v>19.1632</v>
      </c>
      <c r="T104" s="11">
        <v>0</v>
      </c>
      <c r="U104" s="11">
        <v>0</v>
      </c>
      <c r="V104" s="20"/>
      <c r="W104" s="20"/>
      <c r="X104" s="20"/>
    </row>
    <row r="105" spans="2:24" customFormat="1" x14ac:dyDescent="0.25">
      <c r="B105" s="17"/>
      <c r="C105" s="18" t="s">
        <v>84</v>
      </c>
      <c r="D105" s="11">
        <v>47.6</v>
      </c>
      <c r="E105" s="11">
        <v>0</v>
      </c>
      <c r="F105" s="11">
        <v>0</v>
      </c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20"/>
      <c r="W105" s="20"/>
      <c r="X105" s="20"/>
    </row>
    <row r="106" spans="2:24" customFormat="1" x14ac:dyDescent="0.25">
      <c r="B106" s="17"/>
      <c r="C106" s="18" t="s">
        <v>21</v>
      </c>
      <c r="D106" s="11">
        <v>8</v>
      </c>
      <c r="E106" s="11">
        <v>0</v>
      </c>
      <c r="F106" s="11">
        <v>0</v>
      </c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20"/>
      <c r="W106" s="20"/>
      <c r="X106" s="20"/>
    </row>
    <row r="107" spans="2:24" customFormat="1" x14ac:dyDescent="0.25">
      <c r="B107" s="17"/>
      <c r="C107" s="18" t="s">
        <v>85</v>
      </c>
      <c r="D107" s="11">
        <v>16</v>
      </c>
      <c r="E107" s="11">
        <v>0</v>
      </c>
      <c r="F107" s="11">
        <v>0</v>
      </c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20"/>
      <c r="W107" s="20"/>
      <c r="X107" s="20"/>
    </row>
    <row r="108" spans="2:24" customFormat="1" x14ac:dyDescent="0.25">
      <c r="B108" s="17" t="s">
        <v>86</v>
      </c>
      <c r="C108" s="18" t="s">
        <v>87</v>
      </c>
      <c r="D108" s="19">
        <v>100</v>
      </c>
      <c r="E108" s="19"/>
      <c r="F108" s="19"/>
      <c r="G108" s="11">
        <v>2.5</v>
      </c>
      <c r="H108" s="11">
        <v>0</v>
      </c>
      <c r="I108" s="11">
        <v>0</v>
      </c>
      <c r="J108" s="11">
        <v>5</v>
      </c>
      <c r="K108" s="11">
        <v>0</v>
      </c>
      <c r="L108" s="11">
        <v>0</v>
      </c>
      <c r="M108" s="11">
        <v>1.9</v>
      </c>
      <c r="N108" s="11">
        <v>0</v>
      </c>
      <c r="O108" s="11">
        <v>0</v>
      </c>
      <c r="P108" s="11">
        <v>64</v>
      </c>
      <c r="Q108" s="11">
        <v>0</v>
      </c>
      <c r="R108" s="11">
        <v>0</v>
      </c>
      <c r="S108" s="11">
        <v>17.740099999999998</v>
      </c>
      <c r="T108" s="11">
        <v>0</v>
      </c>
      <c r="U108" s="11">
        <v>0</v>
      </c>
      <c r="V108" s="20"/>
      <c r="W108" s="20"/>
      <c r="X108" s="20"/>
    </row>
    <row r="109" spans="2:24" customFormat="1" x14ac:dyDescent="0.25">
      <c r="B109" s="17"/>
      <c r="C109" s="18" t="s">
        <v>19</v>
      </c>
      <c r="D109" s="11">
        <v>15</v>
      </c>
      <c r="E109" s="11">
        <v>0</v>
      </c>
      <c r="F109" s="11">
        <v>0</v>
      </c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20"/>
      <c r="W109" s="20"/>
      <c r="X109" s="20"/>
    </row>
    <row r="110" spans="2:24" customFormat="1" x14ac:dyDescent="0.25">
      <c r="B110" s="17"/>
      <c r="C110" s="18" t="s">
        <v>20</v>
      </c>
      <c r="D110" s="11">
        <v>5</v>
      </c>
      <c r="E110" s="11">
        <v>0</v>
      </c>
      <c r="F110" s="11">
        <v>0</v>
      </c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20"/>
      <c r="W110" s="20"/>
      <c r="X110" s="20"/>
    </row>
    <row r="111" spans="2:24" customFormat="1" x14ac:dyDescent="0.25">
      <c r="B111" s="17"/>
      <c r="C111" s="18" t="s">
        <v>63</v>
      </c>
      <c r="D111" s="11">
        <v>81</v>
      </c>
      <c r="E111" s="11">
        <v>0</v>
      </c>
      <c r="F111" s="11">
        <v>0</v>
      </c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20"/>
      <c r="W111" s="20"/>
      <c r="X111" s="20"/>
    </row>
    <row r="112" spans="2:24" customFormat="1" x14ac:dyDescent="0.25">
      <c r="B112" s="17" t="s">
        <v>97</v>
      </c>
      <c r="C112" s="18" t="s">
        <v>98</v>
      </c>
      <c r="D112" s="19">
        <v>200</v>
      </c>
      <c r="E112" s="19"/>
      <c r="F112" s="19"/>
      <c r="G112" s="11">
        <v>2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6.6000000000000005</v>
      </c>
      <c r="N112" s="11">
        <v>0</v>
      </c>
      <c r="O112" s="11">
        <v>0</v>
      </c>
      <c r="P112" s="11">
        <v>34</v>
      </c>
      <c r="Q112" s="11">
        <v>0</v>
      </c>
      <c r="R112" s="11">
        <v>0</v>
      </c>
      <c r="S112" s="11">
        <v>24</v>
      </c>
      <c r="T112" s="11">
        <v>0</v>
      </c>
      <c r="U112" s="11">
        <v>0</v>
      </c>
      <c r="V112" s="20"/>
      <c r="W112" s="20"/>
      <c r="X112" s="20"/>
    </row>
    <row r="113" spans="2:24" customFormat="1" x14ac:dyDescent="0.25">
      <c r="B113" s="17"/>
      <c r="C113" s="18" t="s">
        <v>30</v>
      </c>
      <c r="D113" s="11">
        <v>200</v>
      </c>
      <c r="E113" s="11">
        <v>0</v>
      </c>
      <c r="F113" s="11">
        <v>0</v>
      </c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20"/>
      <c r="W113" s="20"/>
      <c r="X113" s="20"/>
    </row>
    <row r="114" spans="2:24" customFormat="1" x14ac:dyDescent="0.25">
      <c r="B114" s="17" t="s">
        <v>37</v>
      </c>
      <c r="C114" s="18" t="s">
        <v>38</v>
      </c>
      <c r="D114" s="19">
        <v>60</v>
      </c>
      <c r="E114" s="19"/>
      <c r="F114" s="19"/>
      <c r="G114" s="11">
        <v>4.9800000000000004</v>
      </c>
      <c r="H114" s="11">
        <v>0</v>
      </c>
      <c r="I114" s="11">
        <v>0</v>
      </c>
      <c r="J114" s="11">
        <v>0.6</v>
      </c>
      <c r="K114" s="11">
        <v>0</v>
      </c>
      <c r="L114" s="11">
        <v>0</v>
      </c>
      <c r="M114" s="11">
        <v>29.94</v>
      </c>
      <c r="N114" s="11">
        <v>0</v>
      </c>
      <c r="O114" s="11">
        <v>0</v>
      </c>
      <c r="P114" s="11">
        <v>145.80000000000001</v>
      </c>
      <c r="Q114" s="11">
        <v>0</v>
      </c>
      <c r="R114" s="11">
        <v>0</v>
      </c>
      <c r="S114" s="11">
        <v>3.9000000000000004</v>
      </c>
      <c r="T114" s="11">
        <v>0</v>
      </c>
      <c r="U114" s="11">
        <v>0</v>
      </c>
      <c r="V114" s="20"/>
      <c r="W114" s="20"/>
      <c r="X114" s="20"/>
    </row>
    <row r="115" spans="2:24" customFormat="1" x14ac:dyDescent="0.25">
      <c r="B115" s="17"/>
      <c r="C115" s="18" t="s">
        <v>39</v>
      </c>
      <c r="D115" s="11">
        <v>60</v>
      </c>
      <c r="E115" s="11">
        <v>0</v>
      </c>
      <c r="F115" s="11">
        <v>0</v>
      </c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20"/>
      <c r="W115" s="20"/>
      <c r="X115" s="20"/>
    </row>
    <row r="116" spans="2:24" customFormat="1" x14ac:dyDescent="0.25">
      <c r="B116" s="12" t="s">
        <v>37</v>
      </c>
      <c r="C116" s="13" t="s">
        <v>40</v>
      </c>
      <c r="D116" s="16">
        <v>40</v>
      </c>
      <c r="E116" s="16"/>
      <c r="F116" s="16"/>
      <c r="G116" s="14">
        <v>1.96</v>
      </c>
      <c r="H116" s="14">
        <v>0</v>
      </c>
      <c r="I116" s="14">
        <v>0</v>
      </c>
      <c r="J116" s="14">
        <v>0.4</v>
      </c>
      <c r="K116" s="14">
        <v>0</v>
      </c>
      <c r="L116" s="14">
        <v>0</v>
      </c>
      <c r="M116" s="14">
        <v>17.920000000000002</v>
      </c>
      <c r="N116" s="14">
        <v>0</v>
      </c>
      <c r="O116" s="14">
        <v>0</v>
      </c>
      <c r="P116" s="14">
        <v>84</v>
      </c>
      <c r="Q116" s="14">
        <v>0</v>
      </c>
      <c r="R116" s="14">
        <v>0</v>
      </c>
      <c r="S116" s="14">
        <v>1.9159999999999999</v>
      </c>
      <c r="T116" s="14">
        <v>0</v>
      </c>
      <c r="U116" s="14">
        <v>0</v>
      </c>
      <c r="V116" s="15"/>
      <c r="W116" s="15"/>
      <c r="X116" s="15"/>
    </row>
    <row r="117" spans="2:24" customFormat="1" x14ac:dyDescent="0.25">
      <c r="B117" s="12"/>
      <c r="C117" s="13" t="s">
        <v>41</v>
      </c>
      <c r="D117" s="14">
        <v>40</v>
      </c>
      <c r="E117" s="14">
        <v>0</v>
      </c>
      <c r="F117" s="14">
        <v>0</v>
      </c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5"/>
      <c r="W117" s="15"/>
      <c r="X117" s="15"/>
    </row>
    <row r="118" spans="2:24" customFormat="1" x14ac:dyDescent="0.25">
      <c r="B118" s="12" t="s">
        <v>88</v>
      </c>
      <c r="C118" s="13" t="s">
        <v>89</v>
      </c>
      <c r="D118" s="16">
        <v>150</v>
      </c>
      <c r="E118" s="16"/>
      <c r="F118" s="16"/>
      <c r="G118" s="14">
        <v>2.25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31.5</v>
      </c>
      <c r="N118" s="14">
        <v>0</v>
      </c>
      <c r="O118" s="14">
        <v>0</v>
      </c>
      <c r="P118" s="14">
        <v>136.5</v>
      </c>
      <c r="Q118" s="14">
        <v>0</v>
      </c>
      <c r="R118" s="14">
        <v>0</v>
      </c>
      <c r="S118" s="14">
        <v>14.700000000000001</v>
      </c>
      <c r="T118" s="14">
        <v>0</v>
      </c>
      <c r="U118" s="14">
        <v>0</v>
      </c>
      <c r="V118" s="15"/>
      <c r="W118" s="15"/>
      <c r="X118" s="15"/>
    </row>
    <row r="119" spans="2:24" customFormat="1" x14ac:dyDescent="0.25">
      <c r="B119" s="12"/>
      <c r="C119" s="13" t="s">
        <v>90</v>
      </c>
      <c r="D119" s="14">
        <v>150</v>
      </c>
      <c r="E119" s="14">
        <v>0</v>
      </c>
      <c r="F119" s="14">
        <v>0</v>
      </c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5"/>
      <c r="W119" s="15"/>
      <c r="X119" s="15"/>
    </row>
    <row r="120" spans="2:24" customFormat="1" x14ac:dyDescent="0.25">
      <c r="B120" s="17" t="s">
        <v>119</v>
      </c>
      <c r="C120" s="18" t="s">
        <v>120</v>
      </c>
      <c r="D120" s="19">
        <v>40</v>
      </c>
      <c r="E120" s="19"/>
      <c r="F120" s="19"/>
      <c r="G120" s="11">
        <v>3.4909090909090907</v>
      </c>
      <c r="H120" s="11">
        <v>0</v>
      </c>
      <c r="I120" s="11">
        <v>0</v>
      </c>
      <c r="J120" s="11">
        <v>9.163636363636364</v>
      </c>
      <c r="K120" s="11">
        <v>0</v>
      </c>
      <c r="L120" s="11">
        <v>0</v>
      </c>
      <c r="M120" s="11">
        <v>0.72727272727272729</v>
      </c>
      <c r="N120" s="11">
        <v>0</v>
      </c>
      <c r="O120" s="11">
        <v>0</v>
      </c>
      <c r="P120" s="11">
        <v>99.636363636363626</v>
      </c>
      <c r="Q120" s="11">
        <v>0</v>
      </c>
      <c r="R120" s="11">
        <v>0</v>
      </c>
      <c r="S120" s="11">
        <v>13.356436363636366</v>
      </c>
      <c r="T120" s="11">
        <v>0</v>
      </c>
      <c r="U120" s="11">
        <v>0</v>
      </c>
      <c r="V120" s="20"/>
      <c r="W120" s="20"/>
      <c r="X120" s="20"/>
    </row>
    <row r="121" spans="2:24" customFormat="1" x14ac:dyDescent="0.25">
      <c r="B121" s="17"/>
      <c r="C121" s="18" t="s">
        <v>121</v>
      </c>
      <c r="D121" s="11">
        <v>36.36363636363636</v>
      </c>
      <c r="E121" s="11">
        <v>0</v>
      </c>
      <c r="F121" s="11">
        <v>0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20"/>
      <c r="W121" s="20"/>
      <c r="X121" s="20"/>
    </row>
    <row r="122" spans="2:24" customFormat="1" x14ac:dyDescent="0.25">
      <c r="B122" s="17"/>
      <c r="C122" s="18" t="s">
        <v>21</v>
      </c>
      <c r="D122" s="11">
        <v>2</v>
      </c>
      <c r="E122" s="11">
        <v>0</v>
      </c>
      <c r="F122" s="11">
        <v>0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20"/>
      <c r="W122" s="20"/>
      <c r="X122" s="20"/>
    </row>
    <row r="123" spans="2:24" customFormat="1" ht="18.75" x14ac:dyDescent="0.3">
      <c r="B123" s="23"/>
      <c r="C123" s="6" t="s">
        <v>91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24"/>
      <c r="W123" s="24"/>
      <c r="X123" s="24"/>
    </row>
    <row r="124" spans="2:24" customFormat="1" ht="16.5" x14ac:dyDescent="0.25">
      <c r="B124" s="21"/>
      <c r="C124" s="9" t="s">
        <v>15</v>
      </c>
      <c r="D124" s="10"/>
      <c r="E124" s="10"/>
      <c r="F124" s="10"/>
      <c r="G124" s="10">
        <v>38.820823255813956</v>
      </c>
      <c r="H124" s="10">
        <v>0</v>
      </c>
      <c r="I124" s="10">
        <v>0</v>
      </c>
      <c r="J124" s="10">
        <v>28.863299999999995</v>
      </c>
      <c r="K124" s="10">
        <v>0</v>
      </c>
      <c r="L124" s="10">
        <v>0</v>
      </c>
      <c r="M124" s="10">
        <v>115.59358837209302</v>
      </c>
      <c r="N124" s="10">
        <v>0</v>
      </c>
      <c r="O124" s="10">
        <v>0</v>
      </c>
      <c r="P124" s="10">
        <v>868.92295348837206</v>
      </c>
      <c r="Q124" s="10">
        <v>0</v>
      </c>
      <c r="R124" s="10">
        <v>0</v>
      </c>
      <c r="S124" s="10">
        <v>102.49738727325581</v>
      </c>
      <c r="T124" s="10">
        <v>0</v>
      </c>
      <c r="U124" s="10">
        <v>0</v>
      </c>
      <c r="V124" s="22">
        <v>0.3290128563000273</v>
      </c>
      <c r="W124" s="22">
        <v>0</v>
      </c>
      <c r="X124" s="22">
        <v>0</v>
      </c>
    </row>
    <row r="125" spans="2:24" customFormat="1" x14ac:dyDescent="0.25">
      <c r="B125" s="17" t="s">
        <v>92</v>
      </c>
      <c r="C125" s="18" t="s">
        <v>93</v>
      </c>
      <c r="D125" s="19">
        <v>215</v>
      </c>
      <c r="E125" s="19"/>
      <c r="F125" s="19"/>
      <c r="G125" s="11">
        <v>3.0357999999999996</v>
      </c>
      <c r="H125" s="11">
        <v>0</v>
      </c>
      <c r="I125" s="11">
        <v>0</v>
      </c>
      <c r="J125" s="11">
        <v>3.6808000000000001</v>
      </c>
      <c r="K125" s="11">
        <v>0</v>
      </c>
      <c r="L125" s="11">
        <v>0</v>
      </c>
      <c r="M125" s="11">
        <v>14.026599999999998</v>
      </c>
      <c r="N125" s="11">
        <v>0</v>
      </c>
      <c r="O125" s="11">
        <v>0</v>
      </c>
      <c r="P125" s="11">
        <v>101.824</v>
      </c>
      <c r="Q125" s="11">
        <v>0</v>
      </c>
      <c r="R125" s="11">
        <v>0</v>
      </c>
      <c r="S125" s="11">
        <v>9.4324800000000018</v>
      </c>
      <c r="T125" s="11">
        <v>0</v>
      </c>
      <c r="U125" s="11">
        <v>0</v>
      </c>
      <c r="V125" s="20"/>
      <c r="W125" s="20"/>
      <c r="X125" s="20"/>
    </row>
    <row r="126" spans="2:24" customFormat="1" x14ac:dyDescent="0.25">
      <c r="B126" s="17"/>
      <c r="C126" s="18" t="s">
        <v>27</v>
      </c>
      <c r="D126" s="11">
        <v>86</v>
      </c>
      <c r="E126" s="11">
        <v>0</v>
      </c>
      <c r="F126" s="11">
        <v>0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20"/>
      <c r="W126" s="20"/>
      <c r="X126" s="20"/>
    </row>
    <row r="127" spans="2:24" customFormat="1" x14ac:dyDescent="0.25">
      <c r="B127" s="17"/>
      <c r="C127" s="18" t="s">
        <v>19</v>
      </c>
      <c r="D127" s="11">
        <v>8.6</v>
      </c>
      <c r="E127" s="11">
        <v>0</v>
      </c>
      <c r="F127" s="11">
        <v>0</v>
      </c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20"/>
      <c r="W127" s="20"/>
      <c r="X127" s="20"/>
    </row>
    <row r="128" spans="2:24" customFormat="1" x14ac:dyDescent="0.25">
      <c r="B128" s="17"/>
      <c r="C128" s="18" t="s">
        <v>21</v>
      </c>
      <c r="D128" s="11">
        <v>2.15</v>
      </c>
      <c r="E128" s="11">
        <v>0</v>
      </c>
      <c r="F128" s="11">
        <v>0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20"/>
      <c r="W128" s="20"/>
      <c r="X128" s="20"/>
    </row>
    <row r="129" spans="2:24" customFormat="1" x14ac:dyDescent="0.25">
      <c r="B129" s="17"/>
      <c r="C129" s="18" t="s">
        <v>22</v>
      </c>
      <c r="D129" s="11">
        <v>8.6</v>
      </c>
      <c r="E129" s="11">
        <v>0</v>
      </c>
      <c r="F129" s="11">
        <v>0</v>
      </c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20"/>
      <c r="W129" s="20"/>
      <c r="X129" s="20"/>
    </row>
    <row r="130" spans="2:24" customFormat="1" x14ac:dyDescent="0.25">
      <c r="B130" s="17"/>
      <c r="C130" s="18" t="s">
        <v>30</v>
      </c>
      <c r="D130" s="11">
        <v>7.3529999999999998</v>
      </c>
      <c r="E130" s="11">
        <v>0</v>
      </c>
      <c r="F130" s="11">
        <v>0</v>
      </c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20"/>
      <c r="W130" s="20"/>
      <c r="X130" s="20"/>
    </row>
    <row r="131" spans="2:24" customFormat="1" x14ac:dyDescent="0.25">
      <c r="B131" s="17" t="s">
        <v>45</v>
      </c>
      <c r="C131" s="18" t="s">
        <v>46</v>
      </c>
      <c r="D131" s="19">
        <v>150</v>
      </c>
      <c r="E131" s="19"/>
      <c r="F131" s="19"/>
      <c r="G131" s="11">
        <v>3</v>
      </c>
      <c r="H131" s="11">
        <v>0</v>
      </c>
      <c r="I131" s="11">
        <v>0</v>
      </c>
      <c r="J131" s="11">
        <v>2.7675000000000001</v>
      </c>
      <c r="K131" s="11">
        <v>0</v>
      </c>
      <c r="L131" s="11">
        <v>0</v>
      </c>
      <c r="M131" s="11">
        <v>24.517499999999998</v>
      </c>
      <c r="N131" s="11">
        <v>0</v>
      </c>
      <c r="O131" s="11">
        <v>0</v>
      </c>
      <c r="P131" s="11">
        <v>138.24</v>
      </c>
      <c r="Q131" s="11">
        <v>0</v>
      </c>
      <c r="R131" s="11">
        <v>0</v>
      </c>
      <c r="S131" s="11">
        <v>16.460887500000002</v>
      </c>
      <c r="T131" s="11">
        <v>0</v>
      </c>
      <c r="U131" s="11">
        <v>0</v>
      </c>
      <c r="V131" s="20"/>
      <c r="W131" s="20"/>
      <c r="X131" s="20"/>
    </row>
    <row r="132" spans="2:24" customFormat="1" x14ac:dyDescent="0.25">
      <c r="B132" s="17"/>
      <c r="C132" s="18" t="s">
        <v>27</v>
      </c>
      <c r="D132" s="11">
        <v>147.99750000000003</v>
      </c>
      <c r="E132" s="11">
        <v>0</v>
      </c>
      <c r="F132" s="11">
        <v>0</v>
      </c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20"/>
      <c r="W132" s="20"/>
      <c r="X132" s="20"/>
    </row>
    <row r="133" spans="2:24" customFormat="1" x14ac:dyDescent="0.25">
      <c r="B133" s="17"/>
      <c r="C133" s="18" t="s">
        <v>21</v>
      </c>
      <c r="D133" s="11">
        <v>3</v>
      </c>
      <c r="E133" s="11">
        <v>0</v>
      </c>
      <c r="F133" s="11">
        <v>0</v>
      </c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20"/>
      <c r="W133" s="20"/>
      <c r="X133" s="20"/>
    </row>
    <row r="134" spans="2:24" customFormat="1" x14ac:dyDescent="0.25">
      <c r="B134" s="17"/>
      <c r="C134" s="18" t="s">
        <v>47</v>
      </c>
      <c r="D134" s="11">
        <v>0.99750000000000005</v>
      </c>
      <c r="E134" s="11">
        <v>0</v>
      </c>
      <c r="F134" s="11">
        <v>0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20"/>
      <c r="W134" s="20"/>
      <c r="X134" s="20"/>
    </row>
    <row r="135" spans="2:24" customFormat="1" x14ac:dyDescent="0.25">
      <c r="B135" s="17" t="s">
        <v>31</v>
      </c>
      <c r="C135" s="18" t="s">
        <v>32</v>
      </c>
      <c r="D135" s="19">
        <v>130</v>
      </c>
      <c r="E135" s="19"/>
      <c r="F135" s="19"/>
      <c r="G135" s="11">
        <v>2.08</v>
      </c>
      <c r="H135" s="11">
        <v>0</v>
      </c>
      <c r="I135" s="11">
        <v>0</v>
      </c>
      <c r="J135" s="11">
        <v>6.63</v>
      </c>
      <c r="K135" s="11">
        <v>0</v>
      </c>
      <c r="L135" s="11">
        <v>0</v>
      </c>
      <c r="M135" s="11">
        <v>11.7</v>
      </c>
      <c r="N135" s="11">
        <v>0</v>
      </c>
      <c r="O135" s="11">
        <v>0</v>
      </c>
      <c r="P135" s="11">
        <v>115.7</v>
      </c>
      <c r="Q135" s="11">
        <v>0</v>
      </c>
      <c r="R135" s="11">
        <v>0</v>
      </c>
      <c r="S135" s="11">
        <v>8.4540690000000005</v>
      </c>
      <c r="T135" s="11">
        <v>0</v>
      </c>
      <c r="U135" s="11">
        <v>0</v>
      </c>
      <c r="V135" s="20"/>
      <c r="W135" s="20"/>
      <c r="X135" s="20"/>
    </row>
    <row r="136" spans="2:24" customFormat="1" x14ac:dyDescent="0.25">
      <c r="B136" s="12"/>
      <c r="C136" s="13" t="s">
        <v>26</v>
      </c>
      <c r="D136" s="14">
        <v>102.57</v>
      </c>
      <c r="E136" s="14">
        <v>0</v>
      </c>
      <c r="F136" s="14">
        <v>0</v>
      </c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5"/>
      <c r="W136" s="15"/>
      <c r="X136" s="15"/>
    </row>
    <row r="137" spans="2:24" customFormat="1" x14ac:dyDescent="0.25">
      <c r="B137" s="12"/>
      <c r="C137" s="13" t="s">
        <v>33</v>
      </c>
      <c r="D137" s="14">
        <v>0.39</v>
      </c>
      <c r="E137" s="14">
        <v>0</v>
      </c>
      <c r="F137" s="14">
        <v>0</v>
      </c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5"/>
      <c r="W137" s="15"/>
      <c r="X137" s="15"/>
    </row>
    <row r="138" spans="2:24" customFormat="1" x14ac:dyDescent="0.25">
      <c r="B138" s="12"/>
      <c r="C138" s="13" t="s">
        <v>20</v>
      </c>
      <c r="D138" s="14">
        <v>6.5</v>
      </c>
      <c r="E138" s="14">
        <v>0</v>
      </c>
      <c r="F138" s="14">
        <v>0</v>
      </c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5"/>
      <c r="W138" s="15"/>
      <c r="X138" s="15"/>
    </row>
    <row r="139" spans="2:24" customFormat="1" x14ac:dyDescent="0.25">
      <c r="B139" s="12"/>
      <c r="C139" s="13" t="s">
        <v>22</v>
      </c>
      <c r="D139" s="14">
        <v>13</v>
      </c>
      <c r="E139" s="14">
        <v>0</v>
      </c>
      <c r="F139" s="14">
        <v>0</v>
      </c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5"/>
      <c r="W139" s="15"/>
      <c r="X139" s="15"/>
    </row>
    <row r="140" spans="2:24" customFormat="1" x14ac:dyDescent="0.25">
      <c r="B140" s="17"/>
      <c r="C140" s="18" t="s">
        <v>28</v>
      </c>
      <c r="D140" s="11">
        <v>6.5</v>
      </c>
      <c r="E140" s="11">
        <v>0</v>
      </c>
      <c r="F140" s="11">
        <v>0</v>
      </c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20"/>
      <c r="W140" s="20"/>
      <c r="X140" s="20"/>
    </row>
    <row r="141" spans="2:24" customFormat="1" x14ac:dyDescent="0.25">
      <c r="B141" s="17" t="s">
        <v>94</v>
      </c>
      <c r="C141" s="18" t="s">
        <v>95</v>
      </c>
      <c r="D141" s="19">
        <v>80</v>
      </c>
      <c r="E141" s="19"/>
      <c r="F141" s="19"/>
      <c r="G141" s="11">
        <v>16.704000000000001</v>
      </c>
      <c r="H141" s="11">
        <v>0</v>
      </c>
      <c r="I141" s="11">
        <v>0</v>
      </c>
      <c r="J141" s="11">
        <v>8.1999999999999993</v>
      </c>
      <c r="K141" s="11">
        <v>0</v>
      </c>
      <c r="L141" s="11">
        <v>0</v>
      </c>
      <c r="M141" s="11">
        <v>8.1760000000000019</v>
      </c>
      <c r="N141" s="11">
        <v>0</v>
      </c>
      <c r="O141" s="11">
        <v>0</v>
      </c>
      <c r="P141" s="11">
        <v>173.25599999999997</v>
      </c>
      <c r="Q141" s="11">
        <v>0</v>
      </c>
      <c r="R141" s="11">
        <v>0</v>
      </c>
      <c r="S141" s="11">
        <v>41.861359999999991</v>
      </c>
      <c r="T141" s="11">
        <v>0</v>
      </c>
      <c r="U141" s="11">
        <v>0</v>
      </c>
      <c r="V141" s="20"/>
      <c r="W141" s="20"/>
      <c r="X141" s="20"/>
    </row>
    <row r="142" spans="2:24" customFormat="1" x14ac:dyDescent="0.25">
      <c r="B142" s="17"/>
      <c r="C142" s="18" t="s">
        <v>20</v>
      </c>
      <c r="D142" s="11">
        <v>3.6960000000000002</v>
      </c>
      <c r="E142" s="11">
        <v>0</v>
      </c>
      <c r="F142" s="11">
        <v>0</v>
      </c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20"/>
      <c r="W142" s="20"/>
      <c r="X142" s="20"/>
    </row>
    <row r="143" spans="2:24" customFormat="1" x14ac:dyDescent="0.25">
      <c r="B143" s="17"/>
      <c r="C143" s="18" t="s">
        <v>66</v>
      </c>
      <c r="D143" s="11">
        <v>22.152000000000001</v>
      </c>
      <c r="E143" s="11">
        <v>0</v>
      </c>
      <c r="F143" s="11">
        <v>0</v>
      </c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20"/>
      <c r="W143" s="20"/>
      <c r="X143" s="20"/>
    </row>
    <row r="144" spans="2:24" customFormat="1" x14ac:dyDescent="0.25">
      <c r="B144" s="17"/>
      <c r="C144" s="18" t="s">
        <v>71</v>
      </c>
      <c r="D144" s="11">
        <v>3.6960000000000002</v>
      </c>
      <c r="E144" s="11">
        <v>0</v>
      </c>
      <c r="F144" s="11">
        <v>0</v>
      </c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20"/>
      <c r="W144" s="20"/>
      <c r="X144" s="20"/>
    </row>
    <row r="145" spans="2:24" customFormat="1" x14ac:dyDescent="0.25">
      <c r="B145" s="17"/>
      <c r="C145" s="18" t="s">
        <v>96</v>
      </c>
      <c r="D145" s="11">
        <v>82.463999999999999</v>
      </c>
      <c r="E145" s="11">
        <v>0</v>
      </c>
      <c r="F145" s="11">
        <v>0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20"/>
      <c r="W145" s="20"/>
      <c r="X145" s="20"/>
    </row>
    <row r="146" spans="2:24" customFormat="1" x14ac:dyDescent="0.25">
      <c r="B146" s="17"/>
      <c r="C146" s="18" t="s">
        <v>68</v>
      </c>
      <c r="D146" s="11">
        <v>7.3840000000000012</v>
      </c>
      <c r="E146" s="11">
        <v>0</v>
      </c>
      <c r="F146" s="11">
        <v>0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20"/>
      <c r="W146" s="20"/>
      <c r="X146" s="20"/>
    </row>
    <row r="147" spans="2:24" customFormat="1" x14ac:dyDescent="0.25">
      <c r="B147" s="17" t="s">
        <v>185</v>
      </c>
      <c r="C147" s="18" t="s">
        <v>186</v>
      </c>
      <c r="D147" s="19">
        <v>200</v>
      </c>
      <c r="E147" s="19"/>
      <c r="F147" s="19"/>
      <c r="G147" s="11">
        <v>9.3023255813953487E-2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13.953488372093023</v>
      </c>
      <c r="N147" s="11">
        <v>0</v>
      </c>
      <c r="O147" s="11">
        <v>0</v>
      </c>
      <c r="P147" s="11">
        <v>55.813953488372093</v>
      </c>
      <c r="Q147" s="11">
        <v>0</v>
      </c>
      <c r="R147" s="11">
        <v>0</v>
      </c>
      <c r="S147" s="11">
        <v>1.5720930232558141</v>
      </c>
      <c r="T147" s="11">
        <v>0</v>
      </c>
      <c r="U147" s="11">
        <v>0</v>
      </c>
      <c r="V147" s="20"/>
      <c r="W147" s="20"/>
      <c r="X147" s="20"/>
    </row>
    <row r="148" spans="2:24" customFormat="1" x14ac:dyDescent="0.25">
      <c r="B148" s="17"/>
      <c r="C148" s="18" t="s">
        <v>28</v>
      </c>
      <c r="D148" s="11">
        <v>13.953488372093023</v>
      </c>
      <c r="E148" s="11">
        <v>0</v>
      </c>
      <c r="F148" s="11">
        <v>0</v>
      </c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20"/>
      <c r="W148" s="20"/>
      <c r="X148" s="20"/>
    </row>
    <row r="149" spans="2:24" customFormat="1" x14ac:dyDescent="0.25">
      <c r="B149" s="17"/>
      <c r="C149" s="18" t="s">
        <v>187</v>
      </c>
      <c r="D149" s="11">
        <v>0.46511627906976744</v>
      </c>
      <c r="E149" s="11">
        <v>0</v>
      </c>
      <c r="F149" s="11">
        <v>0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20"/>
      <c r="W149" s="20"/>
      <c r="X149" s="20"/>
    </row>
    <row r="150" spans="2:24" customFormat="1" x14ac:dyDescent="0.25">
      <c r="B150" s="17" t="s">
        <v>37</v>
      </c>
      <c r="C150" s="18" t="s">
        <v>38</v>
      </c>
      <c r="D150" s="19">
        <v>50</v>
      </c>
      <c r="E150" s="19"/>
      <c r="F150" s="19"/>
      <c r="G150" s="11">
        <v>4.1500000000000004</v>
      </c>
      <c r="H150" s="11">
        <v>0</v>
      </c>
      <c r="I150" s="11">
        <v>0</v>
      </c>
      <c r="J150" s="11">
        <v>0.5</v>
      </c>
      <c r="K150" s="11">
        <v>0</v>
      </c>
      <c r="L150" s="11">
        <v>0</v>
      </c>
      <c r="M150" s="11">
        <v>24.95</v>
      </c>
      <c r="N150" s="11">
        <v>0</v>
      </c>
      <c r="O150" s="11">
        <v>0</v>
      </c>
      <c r="P150" s="11">
        <v>121.50000000000001</v>
      </c>
      <c r="Q150" s="11">
        <v>0</v>
      </c>
      <c r="R150" s="11">
        <v>0</v>
      </c>
      <c r="S150" s="11">
        <v>3.25</v>
      </c>
      <c r="T150" s="11">
        <v>0</v>
      </c>
      <c r="U150" s="11">
        <v>0</v>
      </c>
      <c r="V150" s="20"/>
      <c r="W150" s="20"/>
      <c r="X150" s="20"/>
    </row>
    <row r="151" spans="2:24" customFormat="1" x14ac:dyDescent="0.25">
      <c r="B151" s="17"/>
      <c r="C151" s="18" t="s">
        <v>39</v>
      </c>
      <c r="D151" s="11">
        <v>50</v>
      </c>
      <c r="E151" s="11">
        <v>0</v>
      </c>
      <c r="F151" s="11">
        <v>0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20"/>
      <c r="W151" s="20"/>
      <c r="X151" s="20"/>
    </row>
    <row r="152" spans="2:24" customFormat="1" x14ac:dyDescent="0.25">
      <c r="B152" s="17" t="s">
        <v>37</v>
      </c>
      <c r="C152" s="18" t="s">
        <v>40</v>
      </c>
      <c r="D152" s="19">
        <v>40</v>
      </c>
      <c r="E152" s="19"/>
      <c r="F152" s="19"/>
      <c r="G152" s="11">
        <v>1.96</v>
      </c>
      <c r="H152" s="11">
        <v>0</v>
      </c>
      <c r="I152" s="11">
        <v>0</v>
      </c>
      <c r="J152" s="11">
        <v>0.4</v>
      </c>
      <c r="K152" s="11">
        <v>0</v>
      </c>
      <c r="L152" s="11">
        <v>0</v>
      </c>
      <c r="M152" s="11">
        <v>17.920000000000002</v>
      </c>
      <c r="N152" s="11">
        <v>0</v>
      </c>
      <c r="O152" s="11">
        <v>0</v>
      </c>
      <c r="P152" s="11">
        <v>84</v>
      </c>
      <c r="Q152" s="11">
        <v>0</v>
      </c>
      <c r="R152" s="11">
        <v>0</v>
      </c>
      <c r="S152" s="11">
        <v>1.9159999999999999</v>
      </c>
      <c r="T152" s="11">
        <v>0</v>
      </c>
      <c r="U152" s="11">
        <v>0</v>
      </c>
      <c r="V152" s="20"/>
      <c r="W152" s="20"/>
      <c r="X152" s="20"/>
    </row>
    <row r="153" spans="2:24" customFormat="1" x14ac:dyDescent="0.25">
      <c r="B153" s="17"/>
      <c r="C153" s="18" t="s">
        <v>41</v>
      </c>
      <c r="D153" s="11">
        <v>40</v>
      </c>
      <c r="E153" s="11">
        <v>0</v>
      </c>
      <c r="F153" s="11">
        <v>0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20"/>
      <c r="W153" s="20"/>
      <c r="X153" s="20"/>
    </row>
    <row r="154" spans="2:24" customFormat="1" x14ac:dyDescent="0.25">
      <c r="B154" s="17" t="s">
        <v>99</v>
      </c>
      <c r="C154" s="18" t="s">
        <v>100</v>
      </c>
      <c r="D154" s="19">
        <v>35</v>
      </c>
      <c r="E154" s="19"/>
      <c r="F154" s="19"/>
      <c r="G154" s="11">
        <v>7.798</v>
      </c>
      <c r="H154" s="11">
        <v>0</v>
      </c>
      <c r="I154" s="11">
        <v>0</v>
      </c>
      <c r="J154" s="11">
        <v>6.6850000000000005</v>
      </c>
      <c r="K154" s="11">
        <v>0</v>
      </c>
      <c r="L154" s="11">
        <v>0</v>
      </c>
      <c r="M154" s="11">
        <v>0.35000000000000003</v>
      </c>
      <c r="N154" s="11">
        <v>0</v>
      </c>
      <c r="O154" s="11">
        <v>0</v>
      </c>
      <c r="P154" s="11">
        <v>78.588999999999999</v>
      </c>
      <c r="Q154" s="11">
        <v>0</v>
      </c>
      <c r="R154" s="11">
        <v>0</v>
      </c>
      <c r="S154" s="11">
        <v>19.550497749999998</v>
      </c>
      <c r="T154" s="11">
        <v>0</v>
      </c>
      <c r="U154" s="11">
        <v>0</v>
      </c>
      <c r="V154" s="20"/>
      <c r="W154" s="20"/>
      <c r="X154" s="20"/>
    </row>
    <row r="155" spans="2:24" customFormat="1" x14ac:dyDescent="0.25">
      <c r="B155" s="17"/>
      <c r="C155" s="18" t="s">
        <v>18</v>
      </c>
      <c r="D155" s="11">
        <v>39.774000000000001</v>
      </c>
      <c r="E155" s="11">
        <v>0</v>
      </c>
      <c r="F155" s="11">
        <v>0</v>
      </c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20"/>
      <c r="W155" s="20"/>
      <c r="X155" s="20"/>
    </row>
    <row r="156" spans="2:24" customFormat="1" x14ac:dyDescent="0.25">
      <c r="B156" s="17"/>
      <c r="C156" s="18" t="s">
        <v>19</v>
      </c>
      <c r="D156" s="11">
        <v>3.5</v>
      </c>
      <c r="E156" s="11">
        <v>0</v>
      </c>
      <c r="F156" s="11">
        <v>0</v>
      </c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20"/>
      <c r="W156" s="20"/>
      <c r="X156" s="20"/>
    </row>
    <row r="157" spans="2:24" customFormat="1" x14ac:dyDescent="0.25">
      <c r="B157" s="17"/>
      <c r="C157" s="18" t="s">
        <v>68</v>
      </c>
      <c r="D157" s="11">
        <v>2.786</v>
      </c>
      <c r="E157" s="11">
        <v>0</v>
      </c>
      <c r="F157" s="11">
        <v>0</v>
      </c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20"/>
      <c r="W157" s="20"/>
      <c r="X157" s="20"/>
    </row>
    <row r="158" spans="2:24" customFormat="1" ht="18.75" x14ac:dyDescent="0.3">
      <c r="B158" s="23"/>
      <c r="C158" s="6" t="s">
        <v>101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24"/>
      <c r="W158" s="24"/>
      <c r="X158" s="24"/>
    </row>
    <row r="159" spans="2:24" customFormat="1" ht="16.5" x14ac:dyDescent="0.25">
      <c r="B159" s="21"/>
      <c r="C159" s="9" t="s">
        <v>15</v>
      </c>
      <c r="D159" s="10"/>
      <c r="E159" s="10"/>
      <c r="F159" s="10"/>
      <c r="G159" s="10">
        <v>34.927142857142854</v>
      </c>
      <c r="H159" s="10">
        <v>0</v>
      </c>
      <c r="I159" s="10">
        <v>0</v>
      </c>
      <c r="J159" s="10">
        <v>40.059999999999995</v>
      </c>
      <c r="K159" s="10">
        <v>0</v>
      </c>
      <c r="L159" s="10">
        <v>0</v>
      </c>
      <c r="M159" s="10">
        <v>195.65571428571428</v>
      </c>
      <c r="N159" s="10">
        <v>0</v>
      </c>
      <c r="O159" s="10">
        <v>0</v>
      </c>
      <c r="P159" s="10">
        <v>1078.29</v>
      </c>
      <c r="Q159" s="10">
        <v>0</v>
      </c>
      <c r="R159" s="10">
        <v>0</v>
      </c>
      <c r="S159" s="10">
        <v>88.227926142857143</v>
      </c>
      <c r="T159" s="10">
        <v>0</v>
      </c>
      <c r="U159" s="10">
        <v>0</v>
      </c>
      <c r="V159" s="22">
        <v>0.40828852707307839</v>
      </c>
      <c r="W159" s="22">
        <v>0</v>
      </c>
      <c r="X159" s="22">
        <v>0</v>
      </c>
    </row>
    <row r="160" spans="2:24" customFormat="1" x14ac:dyDescent="0.25">
      <c r="B160" s="17" t="s">
        <v>43</v>
      </c>
      <c r="C160" s="18" t="s">
        <v>44</v>
      </c>
      <c r="D160" s="19">
        <v>250</v>
      </c>
      <c r="E160" s="19"/>
      <c r="F160" s="19"/>
      <c r="G160" s="11">
        <v>2.6</v>
      </c>
      <c r="H160" s="11">
        <v>0</v>
      </c>
      <c r="I160" s="11">
        <v>0</v>
      </c>
      <c r="J160" s="11">
        <v>5.5</v>
      </c>
      <c r="K160" s="11">
        <v>0</v>
      </c>
      <c r="L160" s="11">
        <v>0</v>
      </c>
      <c r="M160" s="11">
        <v>18.2</v>
      </c>
      <c r="N160" s="11">
        <v>0</v>
      </c>
      <c r="O160" s="11">
        <v>0</v>
      </c>
      <c r="P160" s="11">
        <v>133</v>
      </c>
      <c r="Q160" s="11">
        <v>0</v>
      </c>
      <c r="R160" s="11">
        <v>0</v>
      </c>
      <c r="S160" s="11">
        <v>6.9779999999999998</v>
      </c>
      <c r="T160" s="11">
        <v>0</v>
      </c>
      <c r="U160" s="11">
        <v>0</v>
      </c>
      <c r="V160" s="20"/>
      <c r="W160" s="20"/>
      <c r="X160" s="20"/>
    </row>
    <row r="161" spans="2:24" customFormat="1" x14ac:dyDescent="0.25">
      <c r="B161" s="17"/>
      <c r="C161" s="18" t="s">
        <v>26</v>
      </c>
      <c r="D161" s="11">
        <v>50</v>
      </c>
      <c r="E161" s="11">
        <v>0</v>
      </c>
      <c r="F161" s="11">
        <v>0</v>
      </c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20"/>
      <c r="W161" s="20"/>
      <c r="X161" s="20"/>
    </row>
    <row r="162" spans="2:24" customFormat="1" x14ac:dyDescent="0.25">
      <c r="B162" s="17"/>
      <c r="C162" s="18" t="s">
        <v>27</v>
      </c>
      <c r="D162" s="11">
        <v>30</v>
      </c>
      <c r="E162" s="11">
        <v>0</v>
      </c>
      <c r="F162" s="11">
        <v>0</v>
      </c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20"/>
      <c r="W162" s="20"/>
      <c r="X162" s="20"/>
    </row>
    <row r="163" spans="2:24" customFormat="1" x14ac:dyDescent="0.25">
      <c r="B163" s="17"/>
      <c r="C163" s="18" t="s">
        <v>19</v>
      </c>
      <c r="D163" s="11">
        <v>10</v>
      </c>
      <c r="E163" s="11">
        <v>0</v>
      </c>
      <c r="F163" s="11">
        <v>0</v>
      </c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20"/>
      <c r="W163" s="20"/>
      <c r="X163" s="20"/>
    </row>
    <row r="164" spans="2:24" customFormat="1" x14ac:dyDescent="0.25">
      <c r="B164" s="17"/>
      <c r="C164" s="18" t="s">
        <v>21</v>
      </c>
      <c r="D164" s="11">
        <v>5</v>
      </c>
      <c r="E164" s="11">
        <v>0</v>
      </c>
      <c r="F164" s="11">
        <v>0</v>
      </c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20"/>
      <c r="W164" s="20"/>
      <c r="X164" s="20"/>
    </row>
    <row r="165" spans="2:24" customFormat="1" x14ac:dyDescent="0.25">
      <c r="B165" s="17"/>
      <c r="C165" s="18" t="s">
        <v>22</v>
      </c>
      <c r="D165" s="11">
        <v>10</v>
      </c>
      <c r="E165" s="11">
        <v>0</v>
      </c>
      <c r="F165" s="11">
        <v>0</v>
      </c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20"/>
      <c r="W165" s="20"/>
      <c r="X165" s="20"/>
    </row>
    <row r="166" spans="2:24" customFormat="1" x14ac:dyDescent="0.25">
      <c r="B166" s="17" t="s">
        <v>102</v>
      </c>
      <c r="C166" s="18" t="s">
        <v>103</v>
      </c>
      <c r="D166" s="19">
        <v>150</v>
      </c>
      <c r="E166" s="19"/>
      <c r="F166" s="19"/>
      <c r="G166" s="11">
        <v>11.057142857142857</v>
      </c>
      <c r="H166" s="11">
        <v>0</v>
      </c>
      <c r="I166" s="11">
        <v>0</v>
      </c>
      <c r="J166" s="11">
        <v>9</v>
      </c>
      <c r="K166" s="11">
        <v>0</v>
      </c>
      <c r="L166" s="11">
        <v>0</v>
      </c>
      <c r="M166" s="11">
        <v>15.085714285714287</v>
      </c>
      <c r="N166" s="11">
        <v>0</v>
      </c>
      <c r="O166" s="11">
        <v>0</v>
      </c>
      <c r="P166" s="11">
        <v>186</v>
      </c>
      <c r="Q166" s="11">
        <v>0</v>
      </c>
      <c r="R166" s="11">
        <v>0</v>
      </c>
      <c r="S166" s="11">
        <v>31.824857142857148</v>
      </c>
      <c r="T166" s="11">
        <v>0</v>
      </c>
      <c r="U166" s="11">
        <v>0</v>
      </c>
      <c r="V166" s="20"/>
      <c r="W166" s="20"/>
      <c r="X166" s="20"/>
    </row>
    <row r="167" spans="2:24" customFormat="1" x14ac:dyDescent="0.25">
      <c r="B167" s="17"/>
      <c r="C167" s="18" t="s">
        <v>27</v>
      </c>
      <c r="D167" s="11">
        <v>68.571428571428569</v>
      </c>
      <c r="E167" s="11">
        <v>0</v>
      </c>
      <c r="F167" s="11">
        <v>0</v>
      </c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20"/>
      <c r="W167" s="20"/>
      <c r="X167" s="20"/>
    </row>
    <row r="168" spans="2:24" customFormat="1" x14ac:dyDescent="0.25">
      <c r="B168" s="12"/>
      <c r="C168" s="13" t="s">
        <v>19</v>
      </c>
      <c r="D168" s="14">
        <v>8.5714285714285712</v>
      </c>
      <c r="E168" s="14">
        <v>0</v>
      </c>
      <c r="F168" s="14">
        <v>0</v>
      </c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5"/>
      <c r="W168" s="15"/>
      <c r="X168" s="15"/>
    </row>
    <row r="169" spans="2:24" customFormat="1" x14ac:dyDescent="0.25">
      <c r="B169" s="12"/>
      <c r="C169" s="13" t="s">
        <v>20</v>
      </c>
      <c r="D169" s="14">
        <v>5.1428571428571432</v>
      </c>
      <c r="E169" s="14">
        <v>0</v>
      </c>
      <c r="F169" s="14">
        <v>0</v>
      </c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5"/>
      <c r="W169" s="15"/>
      <c r="X169" s="15"/>
    </row>
    <row r="170" spans="2:24" customFormat="1" x14ac:dyDescent="0.25">
      <c r="B170" s="12"/>
      <c r="C170" s="13" t="s">
        <v>22</v>
      </c>
      <c r="D170" s="14">
        <v>14.571428571428571</v>
      </c>
      <c r="E170" s="14">
        <v>0</v>
      </c>
      <c r="F170" s="14">
        <v>0</v>
      </c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5"/>
      <c r="W170" s="15"/>
      <c r="X170" s="15"/>
    </row>
    <row r="171" spans="2:24" customFormat="1" x14ac:dyDescent="0.25">
      <c r="B171" s="12"/>
      <c r="C171" s="13" t="s">
        <v>71</v>
      </c>
      <c r="D171" s="14">
        <v>0.8571428571428571</v>
      </c>
      <c r="E171" s="14">
        <v>0</v>
      </c>
      <c r="F171" s="14">
        <v>0</v>
      </c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5"/>
      <c r="W171" s="15"/>
      <c r="X171" s="15"/>
    </row>
    <row r="172" spans="2:24" customFormat="1" x14ac:dyDescent="0.25">
      <c r="B172" s="17"/>
      <c r="C172" s="18" t="s">
        <v>67</v>
      </c>
      <c r="D172" s="11">
        <v>61.714285714285708</v>
      </c>
      <c r="E172" s="11">
        <v>0</v>
      </c>
      <c r="F172" s="11">
        <v>0</v>
      </c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20"/>
      <c r="W172" s="20"/>
      <c r="X172" s="20"/>
    </row>
    <row r="173" spans="2:24" customFormat="1" x14ac:dyDescent="0.25">
      <c r="B173" s="17"/>
      <c r="C173" s="18" t="s">
        <v>30</v>
      </c>
      <c r="D173" s="11">
        <v>17.588571428571427</v>
      </c>
      <c r="E173" s="11">
        <v>0</v>
      </c>
      <c r="F173" s="11">
        <v>0</v>
      </c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20"/>
      <c r="W173" s="20"/>
      <c r="X173" s="20"/>
    </row>
    <row r="174" spans="2:24" customFormat="1" x14ac:dyDescent="0.25">
      <c r="B174" s="17" t="s">
        <v>31</v>
      </c>
      <c r="C174" s="18" t="s">
        <v>32</v>
      </c>
      <c r="D174" s="19">
        <v>130</v>
      </c>
      <c r="E174" s="19"/>
      <c r="F174" s="19"/>
      <c r="G174" s="11">
        <v>2.08</v>
      </c>
      <c r="H174" s="11">
        <v>0</v>
      </c>
      <c r="I174" s="11">
        <v>0</v>
      </c>
      <c r="J174" s="11">
        <v>6.63</v>
      </c>
      <c r="K174" s="11">
        <v>0</v>
      </c>
      <c r="L174" s="11">
        <v>0</v>
      </c>
      <c r="M174" s="11">
        <v>11.7</v>
      </c>
      <c r="N174" s="11">
        <v>0</v>
      </c>
      <c r="O174" s="11">
        <v>0</v>
      </c>
      <c r="P174" s="11">
        <v>115.7</v>
      </c>
      <c r="Q174" s="11">
        <v>0</v>
      </c>
      <c r="R174" s="11">
        <v>0</v>
      </c>
      <c r="S174" s="11">
        <v>8.4540690000000005</v>
      </c>
      <c r="T174" s="11">
        <v>0</v>
      </c>
      <c r="U174" s="11">
        <v>0</v>
      </c>
      <c r="V174" s="20"/>
      <c r="W174" s="20"/>
      <c r="X174" s="20"/>
    </row>
    <row r="175" spans="2:24" customFormat="1" x14ac:dyDescent="0.25">
      <c r="B175" s="17"/>
      <c r="C175" s="18" t="s">
        <v>26</v>
      </c>
      <c r="D175" s="11">
        <v>102.57</v>
      </c>
      <c r="E175" s="11">
        <v>0</v>
      </c>
      <c r="F175" s="11">
        <v>0</v>
      </c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20"/>
      <c r="W175" s="20"/>
      <c r="X175" s="20"/>
    </row>
    <row r="176" spans="2:24" customFormat="1" x14ac:dyDescent="0.25">
      <c r="B176" s="17"/>
      <c r="C176" s="18" t="s">
        <v>33</v>
      </c>
      <c r="D176" s="11">
        <v>0.39</v>
      </c>
      <c r="E176" s="11">
        <v>0</v>
      </c>
      <c r="F176" s="11">
        <v>0</v>
      </c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20"/>
      <c r="W176" s="20"/>
      <c r="X176" s="20"/>
    </row>
    <row r="177" spans="2:24" customFormat="1" x14ac:dyDescent="0.25">
      <c r="B177" s="17"/>
      <c r="C177" s="18" t="s">
        <v>20</v>
      </c>
      <c r="D177" s="11">
        <v>6.5</v>
      </c>
      <c r="E177" s="11">
        <v>0</v>
      </c>
      <c r="F177" s="11">
        <v>0</v>
      </c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20"/>
      <c r="W177" s="20"/>
      <c r="X177" s="20"/>
    </row>
    <row r="178" spans="2:24" customFormat="1" x14ac:dyDescent="0.25">
      <c r="B178" s="17"/>
      <c r="C178" s="18" t="s">
        <v>22</v>
      </c>
      <c r="D178" s="11">
        <v>13</v>
      </c>
      <c r="E178" s="11">
        <v>0</v>
      </c>
      <c r="F178" s="11">
        <v>0</v>
      </c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20"/>
      <c r="W178" s="20"/>
      <c r="X178" s="20"/>
    </row>
    <row r="179" spans="2:24" customFormat="1" x14ac:dyDescent="0.25">
      <c r="B179" s="17"/>
      <c r="C179" s="18" t="s">
        <v>28</v>
      </c>
      <c r="D179" s="11">
        <v>6.5</v>
      </c>
      <c r="E179" s="11">
        <v>0</v>
      </c>
      <c r="F179" s="11">
        <v>0</v>
      </c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20"/>
      <c r="W179" s="20"/>
      <c r="X179" s="20"/>
    </row>
    <row r="180" spans="2:24" customFormat="1" x14ac:dyDescent="0.25">
      <c r="B180" s="17" t="s">
        <v>104</v>
      </c>
      <c r="C180" s="18" t="s">
        <v>105</v>
      </c>
      <c r="D180" s="19">
        <v>200</v>
      </c>
      <c r="E180" s="19"/>
      <c r="F180" s="19"/>
      <c r="G180" s="11">
        <v>6</v>
      </c>
      <c r="H180" s="11">
        <v>0</v>
      </c>
      <c r="I180" s="11">
        <v>0</v>
      </c>
      <c r="J180" s="11">
        <v>12</v>
      </c>
      <c r="K180" s="11">
        <v>0</v>
      </c>
      <c r="L180" s="11">
        <v>0</v>
      </c>
      <c r="M180" s="11">
        <v>8.1999999999999993</v>
      </c>
      <c r="N180" s="11">
        <v>0</v>
      </c>
      <c r="O180" s="11">
        <v>0</v>
      </c>
      <c r="P180" s="11">
        <v>170</v>
      </c>
      <c r="Q180" s="11">
        <v>0</v>
      </c>
      <c r="R180" s="11">
        <v>0</v>
      </c>
      <c r="S180" s="11">
        <v>16.25</v>
      </c>
      <c r="T180" s="11">
        <v>0</v>
      </c>
      <c r="U180" s="11">
        <v>0</v>
      </c>
      <c r="V180" s="20"/>
      <c r="W180" s="20"/>
      <c r="X180" s="20"/>
    </row>
    <row r="181" spans="2:24" customFormat="1" x14ac:dyDescent="0.25">
      <c r="B181" s="17"/>
      <c r="C181" s="18" t="s">
        <v>106</v>
      </c>
      <c r="D181" s="11">
        <v>194.17475728155338</v>
      </c>
      <c r="E181" s="11">
        <v>0</v>
      </c>
      <c r="F181" s="11">
        <v>0</v>
      </c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20"/>
      <c r="W181" s="20"/>
      <c r="X181" s="20"/>
    </row>
    <row r="182" spans="2:24" customFormat="1" x14ac:dyDescent="0.25">
      <c r="B182" s="17" t="s">
        <v>37</v>
      </c>
      <c r="C182" s="18" t="s">
        <v>38</v>
      </c>
      <c r="D182" s="19">
        <v>50</v>
      </c>
      <c r="E182" s="19"/>
      <c r="F182" s="19"/>
      <c r="G182" s="11">
        <v>4.1500000000000004</v>
      </c>
      <c r="H182" s="11">
        <v>0</v>
      </c>
      <c r="I182" s="11">
        <v>0</v>
      </c>
      <c r="J182" s="11">
        <v>0.5</v>
      </c>
      <c r="K182" s="11">
        <v>0</v>
      </c>
      <c r="L182" s="11">
        <v>0</v>
      </c>
      <c r="M182" s="11">
        <v>24.95</v>
      </c>
      <c r="N182" s="11">
        <v>0</v>
      </c>
      <c r="O182" s="11">
        <v>0</v>
      </c>
      <c r="P182" s="11">
        <v>121.50000000000001</v>
      </c>
      <c r="Q182" s="11">
        <v>0</v>
      </c>
      <c r="R182" s="11">
        <v>0</v>
      </c>
      <c r="S182" s="11">
        <v>3.25</v>
      </c>
      <c r="T182" s="11">
        <v>0</v>
      </c>
      <c r="U182" s="11">
        <v>0</v>
      </c>
      <c r="V182" s="20"/>
      <c r="W182" s="20"/>
      <c r="X182" s="20"/>
    </row>
    <row r="183" spans="2:24" customFormat="1" x14ac:dyDescent="0.25">
      <c r="B183" s="17"/>
      <c r="C183" s="18" t="s">
        <v>39</v>
      </c>
      <c r="D183" s="11">
        <v>50</v>
      </c>
      <c r="E183" s="11">
        <v>0</v>
      </c>
      <c r="F183" s="11">
        <v>0</v>
      </c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20"/>
      <c r="W183" s="20"/>
      <c r="X183" s="20"/>
    </row>
    <row r="184" spans="2:24" customFormat="1" x14ac:dyDescent="0.25">
      <c r="B184" s="17" t="s">
        <v>37</v>
      </c>
      <c r="C184" s="18" t="s">
        <v>40</v>
      </c>
      <c r="D184" s="19">
        <v>40</v>
      </c>
      <c r="E184" s="19"/>
      <c r="F184" s="19"/>
      <c r="G184" s="11">
        <v>1.96</v>
      </c>
      <c r="H184" s="11">
        <v>0</v>
      </c>
      <c r="I184" s="11">
        <v>0</v>
      </c>
      <c r="J184" s="11">
        <v>0.4</v>
      </c>
      <c r="K184" s="11">
        <v>0</v>
      </c>
      <c r="L184" s="11">
        <v>0</v>
      </c>
      <c r="M184" s="11">
        <v>17.920000000000002</v>
      </c>
      <c r="N184" s="11">
        <v>0</v>
      </c>
      <c r="O184" s="11">
        <v>0</v>
      </c>
      <c r="P184" s="11">
        <v>84</v>
      </c>
      <c r="Q184" s="11">
        <v>0</v>
      </c>
      <c r="R184" s="11">
        <v>0</v>
      </c>
      <c r="S184" s="11">
        <v>1.9159999999999999</v>
      </c>
      <c r="T184" s="11">
        <v>0</v>
      </c>
      <c r="U184" s="11">
        <v>0</v>
      </c>
      <c r="V184" s="20"/>
      <c r="W184" s="20"/>
      <c r="X184" s="20"/>
    </row>
    <row r="185" spans="2:24" customFormat="1" x14ac:dyDescent="0.25">
      <c r="B185" s="17"/>
      <c r="C185" s="18" t="s">
        <v>41</v>
      </c>
      <c r="D185" s="11">
        <v>40</v>
      </c>
      <c r="E185" s="11">
        <v>0</v>
      </c>
      <c r="F185" s="11">
        <v>0</v>
      </c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20"/>
      <c r="W185" s="20"/>
      <c r="X185" s="20"/>
    </row>
    <row r="186" spans="2:24" customFormat="1" x14ac:dyDescent="0.25">
      <c r="B186" s="17" t="s">
        <v>37</v>
      </c>
      <c r="C186" s="18" t="s">
        <v>188</v>
      </c>
      <c r="D186" s="19">
        <v>100</v>
      </c>
      <c r="E186" s="19"/>
      <c r="F186" s="19"/>
      <c r="G186" s="11">
        <v>6.68</v>
      </c>
      <c r="H186" s="11">
        <v>0</v>
      </c>
      <c r="I186" s="11">
        <v>0</v>
      </c>
      <c r="J186" s="11">
        <v>6.03</v>
      </c>
      <c r="K186" s="11">
        <v>0</v>
      </c>
      <c r="L186" s="11">
        <v>0</v>
      </c>
      <c r="M186" s="11">
        <v>89.8</v>
      </c>
      <c r="N186" s="11">
        <v>0</v>
      </c>
      <c r="O186" s="11">
        <v>0</v>
      </c>
      <c r="P186" s="11">
        <v>225.09</v>
      </c>
      <c r="Q186" s="11">
        <v>0</v>
      </c>
      <c r="R186" s="11">
        <v>0</v>
      </c>
      <c r="S186" s="11">
        <v>11.5</v>
      </c>
      <c r="T186" s="11">
        <v>0</v>
      </c>
      <c r="U186" s="11">
        <v>0</v>
      </c>
      <c r="V186" s="20"/>
      <c r="W186" s="20"/>
      <c r="X186" s="20"/>
    </row>
    <row r="187" spans="2:24" customFormat="1" x14ac:dyDescent="0.25">
      <c r="B187" s="17"/>
      <c r="C187" s="18" t="s">
        <v>39</v>
      </c>
      <c r="D187" s="11">
        <v>100</v>
      </c>
      <c r="E187" s="11">
        <v>0</v>
      </c>
      <c r="F187" s="11">
        <v>0</v>
      </c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20"/>
      <c r="W187" s="20"/>
      <c r="X187" s="20"/>
    </row>
    <row r="188" spans="2:24" customFormat="1" x14ac:dyDescent="0.25">
      <c r="B188" s="17" t="s">
        <v>57</v>
      </c>
      <c r="C188" s="18" t="s">
        <v>58</v>
      </c>
      <c r="D188" s="19">
        <v>100</v>
      </c>
      <c r="E188" s="19"/>
      <c r="F188" s="19"/>
      <c r="G188" s="11">
        <v>0.4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9.8000000000000007</v>
      </c>
      <c r="N188" s="11">
        <v>0</v>
      </c>
      <c r="O188" s="11">
        <v>0</v>
      </c>
      <c r="P188" s="11">
        <v>43</v>
      </c>
      <c r="Q188" s="11">
        <v>0</v>
      </c>
      <c r="R188" s="11">
        <v>0</v>
      </c>
      <c r="S188" s="11">
        <v>8.0549999999999997</v>
      </c>
      <c r="T188" s="11">
        <v>0</v>
      </c>
      <c r="U188" s="11">
        <v>0</v>
      </c>
      <c r="V188" s="20"/>
      <c r="W188" s="20"/>
      <c r="X188" s="20"/>
    </row>
    <row r="189" spans="2:24" customFormat="1" x14ac:dyDescent="0.25">
      <c r="B189" s="17"/>
      <c r="C189" s="18" t="s">
        <v>59</v>
      </c>
      <c r="D189" s="11">
        <v>100</v>
      </c>
      <c r="E189" s="11">
        <v>0</v>
      </c>
      <c r="F189" s="11">
        <v>0</v>
      </c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20"/>
      <c r="W189" s="20"/>
      <c r="X189" s="20"/>
    </row>
    <row r="190" spans="2:24" customFormat="1" ht="18.75" x14ac:dyDescent="0.3">
      <c r="B190" s="23"/>
      <c r="C190" s="6" t="s">
        <v>107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24"/>
      <c r="W190" s="24"/>
      <c r="X190" s="24"/>
    </row>
    <row r="191" spans="2:24" customFormat="1" ht="16.5" x14ac:dyDescent="0.25">
      <c r="B191" s="21"/>
      <c r="C191" s="9" t="s">
        <v>15</v>
      </c>
      <c r="D191" s="10"/>
      <c r="E191" s="10"/>
      <c r="F191" s="10"/>
      <c r="G191" s="10">
        <v>39.533225806451611</v>
      </c>
      <c r="H191" s="10">
        <v>0</v>
      </c>
      <c r="I191" s="10">
        <v>0</v>
      </c>
      <c r="J191" s="10">
        <v>46.474193548387092</v>
      </c>
      <c r="K191" s="10">
        <v>0</v>
      </c>
      <c r="L191" s="10">
        <v>0</v>
      </c>
      <c r="M191" s="10">
        <v>136.52032258064517</v>
      </c>
      <c r="N191" s="10">
        <v>0</v>
      </c>
      <c r="O191" s="10">
        <v>0</v>
      </c>
      <c r="P191" s="10">
        <v>1133.0064516129032</v>
      </c>
      <c r="Q191" s="10">
        <v>0</v>
      </c>
      <c r="R191" s="10">
        <v>0</v>
      </c>
      <c r="S191" s="10">
        <v>106.20617943548388</v>
      </c>
      <c r="T191" s="10">
        <v>0</v>
      </c>
      <c r="U191" s="10">
        <v>0</v>
      </c>
      <c r="V191" s="22">
        <v>0.42900660795641926</v>
      </c>
      <c r="W191" s="22">
        <v>0</v>
      </c>
      <c r="X191" s="22">
        <v>0</v>
      </c>
    </row>
    <row r="192" spans="2:24" customFormat="1" x14ac:dyDescent="0.25">
      <c r="B192" s="17" t="s">
        <v>24</v>
      </c>
      <c r="C192" s="18" t="s">
        <v>25</v>
      </c>
      <c r="D192" s="19">
        <v>250</v>
      </c>
      <c r="E192" s="19"/>
      <c r="F192" s="19"/>
      <c r="G192" s="11">
        <v>2.2999999999999998</v>
      </c>
      <c r="H192" s="11">
        <v>0</v>
      </c>
      <c r="I192" s="11">
        <v>0</v>
      </c>
      <c r="J192" s="11">
        <v>5.2</v>
      </c>
      <c r="K192" s="11">
        <v>0</v>
      </c>
      <c r="L192" s="11">
        <v>0</v>
      </c>
      <c r="M192" s="11">
        <v>14.000000000000002</v>
      </c>
      <c r="N192" s="11">
        <v>0</v>
      </c>
      <c r="O192" s="11">
        <v>0</v>
      </c>
      <c r="P192" s="11">
        <v>114</v>
      </c>
      <c r="Q192" s="11">
        <v>0</v>
      </c>
      <c r="R192" s="11">
        <v>0</v>
      </c>
      <c r="S192" s="11">
        <v>12.827399999999999</v>
      </c>
      <c r="T192" s="11">
        <v>0</v>
      </c>
      <c r="U192" s="11">
        <v>0</v>
      </c>
      <c r="V192" s="20"/>
      <c r="W192" s="20"/>
      <c r="X192" s="20"/>
    </row>
    <row r="193" spans="2:24" customFormat="1" x14ac:dyDescent="0.25">
      <c r="B193" s="17"/>
      <c r="C193" s="18" t="s">
        <v>26</v>
      </c>
      <c r="D193" s="11">
        <v>20</v>
      </c>
      <c r="E193" s="11">
        <v>0</v>
      </c>
      <c r="F193" s="11">
        <v>0</v>
      </c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20"/>
      <c r="W193" s="20"/>
      <c r="X193" s="20"/>
    </row>
    <row r="194" spans="2:24" customFormat="1" x14ac:dyDescent="0.25">
      <c r="B194" s="17"/>
      <c r="C194" s="18" t="s">
        <v>27</v>
      </c>
      <c r="D194" s="11">
        <v>20</v>
      </c>
      <c r="E194" s="11">
        <v>0</v>
      </c>
      <c r="F194" s="11">
        <v>0</v>
      </c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20"/>
      <c r="W194" s="20"/>
      <c r="X194" s="20"/>
    </row>
    <row r="195" spans="2:24" customFormat="1" x14ac:dyDescent="0.25">
      <c r="B195" s="17"/>
      <c r="C195" s="18" t="s">
        <v>19</v>
      </c>
      <c r="D195" s="11">
        <v>10</v>
      </c>
      <c r="E195" s="11">
        <v>0</v>
      </c>
      <c r="F195" s="11">
        <v>0</v>
      </c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20"/>
      <c r="W195" s="20"/>
      <c r="X195" s="20"/>
    </row>
    <row r="196" spans="2:24" customFormat="1" x14ac:dyDescent="0.25">
      <c r="B196" s="17"/>
      <c r="C196" s="18" t="s">
        <v>21</v>
      </c>
      <c r="D196" s="11">
        <v>5</v>
      </c>
      <c r="E196" s="11">
        <v>0</v>
      </c>
      <c r="F196" s="11">
        <v>0</v>
      </c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20"/>
      <c r="W196" s="20"/>
      <c r="X196" s="20"/>
    </row>
    <row r="197" spans="2:24" customFormat="1" x14ac:dyDescent="0.25">
      <c r="B197" s="17"/>
      <c r="C197" s="18" t="s">
        <v>28</v>
      </c>
      <c r="D197" s="11">
        <v>2.5</v>
      </c>
      <c r="E197" s="11">
        <v>0</v>
      </c>
      <c r="F197" s="11">
        <v>0</v>
      </c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20"/>
      <c r="W197" s="20"/>
      <c r="X197" s="20"/>
    </row>
    <row r="198" spans="2:24" customFormat="1" x14ac:dyDescent="0.25">
      <c r="B198" s="17"/>
      <c r="C198" s="18" t="s">
        <v>29</v>
      </c>
      <c r="D198" s="11">
        <v>40</v>
      </c>
      <c r="E198" s="11">
        <v>0</v>
      </c>
      <c r="F198" s="11">
        <v>0</v>
      </c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20"/>
      <c r="W198" s="20"/>
      <c r="X198" s="20"/>
    </row>
    <row r="199" spans="2:24" customFormat="1" x14ac:dyDescent="0.25">
      <c r="B199" s="17"/>
      <c r="C199" s="18" t="s">
        <v>30</v>
      </c>
      <c r="D199" s="11">
        <v>59.57</v>
      </c>
      <c r="E199" s="11">
        <v>0</v>
      </c>
      <c r="F199" s="11">
        <v>0</v>
      </c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20"/>
      <c r="W199" s="20"/>
      <c r="X199" s="20"/>
    </row>
    <row r="200" spans="2:24" customFormat="1" x14ac:dyDescent="0.25">
      <c r="B200" s="17" t="s">
        <v>108</v>
      </c>
      <c r="C200" s="18" t="s">
        <v>109</v>
      </c>
      <c r="D200" s="19">
        <v>100</v>
      </c>
      <c r="E200" s="19"/>
      <c r="F200" s="19"/>
      <c r="G200" s="11">
        <v>10.45</v>
      </c>
      <c r="H200" s="11">
        <v>0</v>
      </c>
      <c r="I200" s="11">
        <v>0</v>
      </c>
      <c r="J200" s="11">
        <v>15.36</v>
      </c>
      <c r="K200" s="11">
        <v>0</v>
      </c>
      <c r="L200" s="11">
        <v>0</v>
      </c>
      <c r="M200" s="11">
        <v>21.3</v>
      </c>
      <c r="N200" s="11">
        <v>0</v>
      </c>
      <c r="O200" s="11">
        <v>0</v>
      </c>
      <c r="P200" s="11">
        <v>267.89999999999998</v>
      </c>
      <c r="Q200" s="11">
        <v>0</v>
      </c>
      <c r="R200" s="11">
        <v>0</v>
      </c>
      <c r="S200" s="11">
        <v>34.772400000000005</v>
      </c>
      <c r="T200" s="11">
        <v>0</v>
      </c>
      <c r="U200" s="11">
        <v>0</v>
      </c>
      <c r="V200" s="20"/>
      <c r="W200" s="20"/>
      <c r="X200" s="20"/>
    </row>
    <row r="201" spans="2:24" customFormat="1" x14ac:dyDescent="0.25">
      <c r="B201" s="17"/>
      <c r="C201" s="18" t="s">
        <v>19</v>
      </c>
      <c r="D201" s="11">
        <v>29.2</v>
      </c>
      <c r="E201" s="11">
        <v>0</v>
      </c>
      <c r="F201" s="11">
        <v>0</v>
      </c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20"/>
      <c r="W201" s="20"/>
      <c r="X201" s="20"/>
    </row>
    <row r="202" spans="2:24" customFormat="1" x14ac:dyDescent="0.25">
      <c r="B202" s="17"/>
      <c r="C202" s="18" t="s">
        <v>20</v>
      </c>
      <c r="D202" s="11">
        <v>3</v>
      </c>
      <c r="E202" s="11">
        <v>0</v>
      </c>
      <c r="F202" s="11">
        <v>0</v>
      </c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20"/>
      <c r="W202" s="20"/>
      <c r="X202" s="20"/>
    </row>
    <row r="203" spans="2:24" customFormat="1" x14ac:dyDescent="0.25">
      <c r="B203" s="17"/>
      <c r="C203" s="18" t="s">
        <v>21</v>
      </c>
      <c r="D203" s="11">
        <v>5</v>
      </c>
      <c r="E203" s="11">
        <v>0</v>
      </c>
      <c r="F203" s="11">
        <v>0</v>
      </c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20"/>
      <c r="W203" s="20"/>
      <c r="X203" s="20"/>
    </row>
    <row r="204" spans="2:24" customFormat="1" x14ac:dyDescent="0.25">
      <c r="B204" s="17"/>
      <c r="C204" s="18" t="s">
        <v>71</v>
      </c>
      <c r="D204" s="11">
        <v>5.9</v>
      </c>
      <c r="E204" s="11">
        <v>0</v>
      </c>
      <c r="F204" s="11">
        <v>0</v>
      </c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20"/>
      <c r="W204" s="20"/>
      <c r="X204" s="20"/>
    </row>
    <row r="205" spans="2:24" customFormat="1" x14ac:dyDescent="0.25">
      <c r="B205" s="17"/>
      <c r="C205" s="18" t="s">
        <v>96</v>
      </c>
      <c r="D205" s="11">
        <v>40</v>
      </c>
      <c r="E205" s="11">
        <v>0</v>
      </c>
      <c r="F205" s="11">
        <v>0</v>
      </c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20"/>
      <c r="W205" s="20"/>
      <c r="X205" s="20"/>
    </row>
    <row r="206" spans="2:24" customFormat="1" x14ac:dyDescent="0.25">
      <c r="B206" s="17"/>
      <c r="C206" s="18" t="s">
        <v>23</v>
      </c>
      <c r="D206" s="11">
        <v>15</v>
      </c>
      <c r="E206" s="11">
        <v>0</v>
      </c>
      <c r="F206" s="11">
        <v>0</v>
      </c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20"/>
      <c r="W206" s="20"/>
      <c r="X206" s="20"/>
    </row>
    <row r="207" spans="2:24" customFormat="1" x14ac:dyDescent="0.25">
      <c r="B207" s="17"/>
      <c r="C207" s="18" t="s">
        <v>72</v>
      </c>
      <c r="D207" s="11">
        <v>25</v>
      </c>
      <c r="E207" s="11">
        <v>0</v>
      </c>
      <c r="F207" s="11">
        <v>0</v>
      </c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20"/>
      <c r="W207" s="20"/>
      <c r="X207" s="20"/>
    </row>
    <row r="208" spans="2:24" customFormat="1" x14ac:dyDescent="0.25">
      <c r="B208" s="17"/>
      <c r="C208" s="18" t="s">
        <v>30</v>
      </c>
      <c r="D208" s="11">
        <v>3.42</v>
      </c>
      <c r="E208" s="11">
        <v>0</v>
      </c>
      <c r="F208" s="11">
        <v>0</v>
      </c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20"/>
      <c r="W208" s="20"/>
      <c r="X208" s="20"/>
    </row>
    <row r="209" spans="2:24" customFormat="1" x14ac:dyDescent="0.25">
      <c r="B209" s="17"/>
      <c r="C209" s="18" t="s">
        <v>68</v>
      </c>
      <c r="D209" s="11">
        <v>4</v>
      </c>
      <c r="E209" s="11">
        <v>0</v>
      </c>
      <c r="F209" s="11">
        <v>0</v>
      </c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20"/>
      <c r="W209" s="20"/>
      <c r="X209" s="20"/>
    </row>
    <row r="210" spans="2:24" customFormat="1" x14ac:dyDescent="0.25">
      <c r="B210" s="17" t="s">
        <v>69</v>
      </c>
      <c r="C210" s="18" t="s">
        <v>70</v>
      </c>
      <c r="D210" s="19">
        <v>130</v>
      </c>
      <c r="E210" s="19"/>
      <c r="F210" s="19"/>
      <c r="G210" s="11">
        <v>3.363225806451613</v>
      </c>
      <c r="H210" s="11">
        <v>0</v>
      </c>
      <c r="I210" s="11">
        <v>0</v>
      </c>
      <c r="J210" s="11">
        <v>12.614193548387096</v>
      </c>
      <c r="K210" s="11">
        <v>0</v>
      </c>
      <c r="L210" s="11">
        <v>0</v>
      </c>
      <c r="M210" s="11">
        <v>17.730322580645161</v>
      </c>
      <c r="N210" s="11">
        <v>0</v>
      </c>
      <c r="O210" s="11">
        <v>0</v>
      </c>
      <c r="P210" s="11">
        <v>198.60645161290324</v>
      </c>
      <c r="Q210" s="11">
        <v>0</v>
      </c>
      <c r="R210" s="11">
        <v>0</v>
      </c>
      <c r="S210" s="11">
        <v>20.801341935483869</v>
      </c>
      <c r="T210" s="11">
        <v>0</v>
      </c>
      <c r="U210" s="11">
        <v>0</v>
      </c>
      <c r="V210" s="20"/>
      <c r="W210" s="20"/>
      <c r="X210" s="20"/>
    </row>
    <row r="211" spans="2:24" customFormat="1" x14ac:dyDescent="0.25">
      <c r="B211" s="17"/>
      <c r="C211" s="18" t="s">
        <v>26</v>
      </c>
      <c r="D211" s="11">
        <v>31.870967741935484</v>
      </c>
      <c r="E211" s="11">
        <v>0</v>
      </c>
      <c r="F211" s="11">
        <v>0</v>
      </c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20"/>
      <c r="W211" s="20"/>
      <c r="X211" s="20"/>
    </row>
    <row r="212" spans="2:24" customFormat="1" x14ac:dyDescent="0.25">
      <c r="B212" s="17"/>
      <c r="C212" s="18" t="s">
        <v>27</v>
      </c>
      <c r="D212" s="11">
        <v>45.29032258064516</v>
      </c>
      <c r="E212" s="11">
        <v>0</v>
      </c>
      <c r="F212" s="11">
        <v>0</v>
      </c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20"/>
      <c r="W212" s="20"/>
      <c r="X212" s="20"/>
    </row>
    <row r="213" spans="2:24" customFormat="1" x14ac:dyDescent="0.25">
      <c r="B213" s="17"/>
      <c r="C213" s="18" t="s">
        <v>19</v>
      </c>
      <c r="D213" s="11">
        <v>10.064516129032258</v>
      </c>
      <c r="E213" s="11">
        <v>0</v>
      </c>
      <c r="F213" s="11">
        <v>0</v>
      </c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20"/>
      <c r="W213" s="20"/>
      <c r="X213" s="20"/>
    </row>
    <row r="214" spans="2:24" customFormat="1" x14ac:dyDescent="0.25">
      <c r="B214" s="17"/>
      <c r="C214" s="18" t="s">
        <v>20</v>
      </c>
      <c r="D214" s="11">
        <v>5.032258064516129</v>
      </c>
      <c r="E214" s="11">
        <v>0</v>
      </c>
      <c r="F214" s="11">
        <v>0</v>
      </c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20"/>
      <c r="W214" s="20"/>
      <c r="X214" s="20"/>
    </row>
    <row r="215" spans="2:24" customFormat="1" x14ac:dyDescent="0.25">
      <c r="B215" s="17"/>
      <c r="C215" s="18" t="s">
        <v>21</v>
      </c>
      <c r="D215" s="11">
        <v>4.193548387096774</v>
      </c>
      <c r="E215" s="11">
        <v>0</v>
      </c>
      <c r="F215" s="11">
        <v>0</v>
      </c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20"/>
      <c r="W215" s="20"/>
      <c r="X215" s="20"/>
    </row>
    <row r="216" spans="2:24" customFormat="1" x14ac:dyDescent="0.25">
      <c r="B216" s="17"/>
      <c r="C216" s="18" t="s">
        <v>22</v>
      </c>
      <c r="D216" s="11">
        <v>26.838709677419356</v>
      </c>
      <c r="E216" s="11">
        <v>0</v>
      </c>
      <c r="F216" s="11">
        <v>0</v>
      </c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20"/>
      <c r="W216" s="20"/>
      <c r="X216" s="20"/>
    </row>
    <row r="217" spans="2:24" customFormat="1" x14ac:dyDescent="0.25">
      <c r="B217" s="17"/>
      <c r="C217" s="18" t="s">
        <v>71</v>
      </c>
      <c r="D217" s="11">
        <v>2.8348387096774195</v>
      </c>
      <c r="E217" s="11">
        <v>0</v>
      </c>
      <c r="F217" s="11">
        <v>0</v>
      </c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20"/>
      <c r="W217" s="20"/>
      <c r="X217" s="20"/>
    </row>
    <row r="218" spans="2:24" customFormat="1" x14ac:dyDescent="0.25">
      <c r="B218" s="17"/>
      <c r="C218" s="18" t="s">
        <v>72</v>
      </c>
      <c r="D218" s="11">
        <v>9.435483870967742</v>
      </c>
      <c r="E218" s="11">
        <v>0</v>
      </c>
      <c r="F218" s="11">
        <v>0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20"/>
      <c r="W218" s="20"/>
      <c r="X218" s="20"/>
    </row>
    <row r="219" spans="2:24" customFormat="1" x14ac:dyDescent="0.25">
      <c r="B219" s="17"/>
      <c r="C219" s="18" t="s">
        <v>30</v>
      </c>
      <c r="D219" s="11">
        <v>19.550322580645158</v>
      </c>
      <c r="E219" s="11">
        <v>0</v>
      </c>
      <c r="F219" s="11">
        <v>0</v>
      </c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20"/>
      <c r="W219" s="20"/>
      <c r="X219" s="20"/>
    </row>
    <row r="220" spans="2:24" customFormat="1" x14ac:dyDescent="0.25">
      <c r="B220" s="12" t="s">
        <v>34</v>
      </c>
      <c r="C220" s="13" t="s">
        <v>35</v>
      </c>
      <c r="D220" s="16">
        <v>200</v>
      </c>
      <c r="E220" s="16"/>
      <c r="F220" s="16"/>
      <c r="G220" s="14">
        <v>0.6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31.5</v>
      </c>
      <c r="N220" s="14">
        <v>0</v>
      </c>
      <c r="O220" s="14">
        <v>0</v>
      </c>
      <c r="P220" s="14">
        <v>129</v>
      </c>
      <c r="Q220" s="14">
        <v>0</v>
      </c>
      <c r="R220" s="14">
        <v>0</v>
      </c>
      <c r="S220" s="14">
        <v>9.06</v>
      </c>
      <c r="T220" s="14">
        <v>0</v>
      </c>
      <c r="U220" s="14">
        <v>0</v>
      </c>
      <c r="V220" s="15"/>
      <c r="W220" s="15"/>
      <c r="X220" s="15"/>
    </row>
    <row r="221" spans="2:24" customFormat="1" x14ac:dyDescent="0.25">
      <c r="B221" s="12"/>
      <c r="C221" s="13" t="s">
        <v>28</v>
      </c>
      <c r="D221" s="14">
        <v>20</v>
      </c>
      <c r="E221" s="14">
        <v>0</v>
      </c>
      <c r="F221" s="14">
        <v>0</v>
      </c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5"/>
      <c r="W221" s="15"/>
      <c r="X221" s="15"/>
    </row>
    <row r="222" spans="2:24" customFormat="1" x14ac:dyDescent="0.25">
      <c r="B222" s="12"/>
      <c r="C222" s="13" t="s">
        <v>36</v>
      </c>
      <c r="D222" s="14">
        <v>20</v>
      </c>
      <c r="E222" s="14">
        <v>0</v>
      </c>
      <c r="F222" s="14">
        <v>0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5"/>
      <c r="W222" s="15"/>
      <c r="X222" s="15"/>
    </row>
    <row r="223" spans="2:24" customFormat="1" x14ac:dyDescent="0.25">
      <c r="B223" s="12" t="s">
        <v>37</v>
      </c>
      <c r="C223" s="13" t="s">
        <v>38</v>
      </c>
      <c r="D223" s="16">
        <v>50</v>
      </c>
      <c r="E223" s="16"/>
      <c r="F223" s="16"/>
      <c r="G223" s="14">
        <v>4.1500000000000004</v>
      </c>
      <c r="H223" s="14">
        <v>0</v>
      </c>
      <c r="I223" s="14">
        <v>0</v>
      </c>
      <c r="J223" s="14">
        <v>0.5</v>
      </c>
      <c r="K223" s="14">
        <v>0</v>
      </c>
      <c r="L223" s="14">
        <v>0</v>
      </c>
      <c r="M223" s="14">
        <v>24.95</v>
      </c>
      <c r="N223" s="14">
        <v>0</v>
      </c>
      <c r="O223" s="14">
        <v>0</v>
      </c>
      <c r="P223" s="14">
        <v>121.50000000000001</v>
      </c>
      <c r="Q223" s="14">
        <v>0</v>
      </c>
      <c r="R223" s="14">
        <v>0</v>
      </c>
      <c r="S223" s="14">
        <v>3.25</v>
      </c>
      <c r="T223" s="14">
        <v>0</v>
      </c>
      <c r="U223" s="14">
        <v>0</v>
      </c>
      <c r="V223" s="15"/>
      <c r="W223" s="15"/>
      <c r="X223" s="15"/>
    </row>
    <row r="224" spans="2:24" customFormat="1" x14ac:dyDescent="0.25">
      <c r="B224" s="17"/>
      <c r="C224" s="18" t="s">
        <v>39</v>
      </c>
      <c r="D224" s="11">
        <v>50</v>
      </c>
      <c r="E224" s="11">
        <v>0</v>
      </c>
      <c r="F224" s="11">
        <v>0</v>
      </c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20"/>
      <c r="W224" s="20"/>
      <c r="X224" s="20"/>
    </row>
    <row r="225" spans="2:24" customFormat="1" x14ac:dyDescent="0.25">
      <c r="B225" s="17" t="s">
        <v>37</v>
      </c>
      <c r="C225" s="18" t="s">
        <v>40</v>
      </c>
      <c r="D225" s="19">
        <v>30</v>
      </c>
      <c r="E225" s="19"/>
      <c r="F225" s="19"/>
      <c r="G225" s="11">
        <v>1.47</v>
      </c>
      <c r="H225" s="11">
        <v>0</v>
      </c>
      <c r="I225" s="11">
        <v>0</v>
      </c>
      <c r="J225" s="11">
        <v>0.3</v>
      </c>
      <c r="K225" s="11">
        <v>0</v>
      </c>
      <c r="L225" s="11">
        <v>0</v>
      </c>
      <c r="M225" s="11">
        <v>13.440000000000001</v>
      </c>
      <c r="N225" s="11">
        <v>0</v>
      </c>
      <c r="O225" s="11">
        <v>0</v>
      </c>
      <c r="P225" s="11">
        <v>63</v>
      </c>
      <c r="Q225" s="11">
        <v>0</v>
      </c>
      <c r="R225" s="11">
        <v>0</v>
      </c>
      <c r="S225" s="11">
        <v>1.4369999999999998</v>
      </c>
      <c r="T225" s="11">
        <v>0</v>
      </c>
      <c r="U225" s="11">
        <v>0</v>
      </c>
      <c r="V225" s="20"/>
      <c r="W225" s="20"/>
      <c r="X225" s="20"/>
    </row>
    <row r="226" spans="2:24" customFormat="1" x14ac:dyDescent="0.25">
      <c r="B226" s="17"/>
      <c r="C226" s="18" t="s">
        <v>41</v>
      </c>
      <c r="D226" s="11">
        <v>30</v>
      </c>
      <c r="E226" s="11">
        <v>0</v>
      </c>
      <c r="F226" s="11">
        <v>0</v>
      </c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20"/>
      <c r="W226" s="20"/>
      <c r="X226" s="20"/>
    </row>
    <row r="227" spans="2:24" customFormat="1" x14ac:dyDescent="0.25">
      <c r="B227" s="17" t="s">
        <v>189</v>
      </c>
      <c r="C227" s="18" t="s">
        <v>190</v>
      </c>
      <c r="D227" s="19">
        <v>100</v>
      </c>
      <c r="E227" s="19"/>
      <c r="F227" s="19"/>
      <c r="G227" s="11">
        <v>17.2</v>
      </c>
      <c r="H227" s="11">
        <v>0</v>
      </c>
      <c r="I227" s="11">
        <v>0</v>
      </c>
      <c r="J227" s="11">
        <v>12.5</v>
      </c>
      <c r="K227" s="11">
        <v>0</v>
      </c>
      <c r="L227" s="11">
        <v>0</v>
      </c>
      <c r="M227" s="11">
        <v>13.600000000000001</v>
      </c>
      <c r="N227" s="11">
        <v>0</v>
      </c>
      <c r="O227" s="11">
        <v>0</v>
      </c>
      <c r="P227" s="11">
        <v>239</v>
      </c>
      <c r="Q227" s="11">
        <v>0</v>
      </c>
      <c r="R227" s="11">
        <v>0</v>
      </c>
      <c r="S227" s="11">
        <v>24.058037500000001</v>
      </c>
      <c r="T227" s="11">
        <v>0</v>
      </c>
      <c r="U227" s="11">
        <v>0</v>
      </c>
      <c r="V227" s="20"/>
      <c r="W227" s="20"/>
      <c r="X227" s="20"/>
    </row>
    <row r="228" spans="2:24" customFormat="1" x14ac:dyDescent="0.25">
      <c r="B228" s="17"/>
      <c r="C228" s="18" t="s">
        <v>81</v>
      </c>
      <c r="D228" s="11">
        <v>7</v>
      </c>
      <c r="E228" s="11">
        <v>0</v>
      </c>
      <c r="F228" s="11">
        <v>0</v>
      </c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20"/>
      <c r="W228" s="20"/>
      <c r="X228" s="20"/>
    </row>
    <row r="229" spans="2:24" customFormat="1" x14ac:dyDescent="0.25">
      <c r="B229" s="17"/>
      <c r="C229" s="18" t="s">
        <v>20</v>
      </c>
      <c r="D229" s="11">
        <v>3</v>
      </c>
      <c r="E229" s="11">
        <v>0</v>
      </c>
      <c r="F229" s="11">
        <v>0</v>
      </c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20"/>
      <c r="W229" s="20"/>
      <c r="X229" s="20"/>
    </row>
    <row r="230" spans="2:24" customFormat="1" x14ac:dyDescent="0.25">
      <c r="B230" s="17"/>
      <c r="C230" s="18" t="s">
        <v>28</v>
      </c>
      <c r="D230" s="11">
        <v>7</v>
      </c>
      <c r="E230" s="11">
        <v>0</v>
      </c>
      <c r="F230" s="11">
        <v>0</v>
      </c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20"/>
      <c r="W230" s="20"/>
      <c r="X230" s="20"/>
    </row>
    <row r="231" spans="2:24" customFormat="1" x14ac:dyDescent="0.25">
      <c r="B231" s="17"/>
      <c r="C231" s="18" t="s">
        <v>72</v>
      </c>
      <c r="D231" s="11">
        <v>3</v>
      </c>
      <c r="E231" s="11">
        <v>0</v>
      </c>
      <c r="F231" s="11">
        <v>0</v>
      </c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20"/>
      <c r="W231" s="20"/>
      <c r="X231" s="20"/>
    </row>
    <row r="232" spans="2:24" customFormat="1" x14ac:dyDescent="0.25">
      <c r="B232" s="17"/>
      <c r="C232" s="18" t="s">
        <v>191</v>
      </c>
      <c r="D232" s="11">
        <v>55</v>
      </c>
      <c r="E232" s="11">
        <v>0</v>
      </c>
      <c r="F232" s="11">
        <v>0</v>
      </c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20"/>
      <c r="W232" s="20"/>
      <c r="X232" s="20"/>
    </row>
    <row r="233" spans="2:24" customFormat="1" x14ac:dyDescent="0.25">
      <c r="B233" s="17"/>
      <c r="C233" s="18" t="s">
        <v>68</v>
      </c>
      <c r="D233" s="11">
        <v>3.01</v>
      </c>
      <c r="E233" s="11">
        <v>0</v>
      </c>
      <c r="F233" s="11">
        <v>0</v>
      </c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20"/>
      <c r="W233" s="20"/>
      <c r="X233" s="20"/>
    </row>
    <row r="234" spans="2:24" customFormat="1" ht="18.75" x14ac:dyDescent="0.3">
      <c r="B234" s="23"/>
      <c r="C234" s="6" t="s">
        <v>110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24"/>
      <c r="W234" s="24"/>
      <c r="X234" s="24"/>
    </row>
    <row r="235" spans="2:24" customFormat="1" ht="16.5" x14ac:dyDescent="0.25">
      <c r="B235" s="21"/>
      <c r="C235" s="9" t="s">
        <v>15</v>
      </c>
      <c r="D235" s="10"/>
      <c r="E235" s="10"/>
      <c r="F235" s="10"/>
      <c r="G235" s="10">
        <v>32.734545454545461</v>
      </c>
      <c r="H235" s="10">
        <v>0</v>
      </c>
      <c r="I235" s="10">
        <v>0</v>
      </c>
      <c r="J235" s="10">
        <v>23.636590909090902</v>
      </c>
      <c r="K235" s="10">
        <v>0</v>
      </c>
      <c r="L235" s="10">
        <v>0</v>
      </c>
      <c r="M235" s="10">
        <v>104.87022727272728</v>
      </c>
      <c r="N235" s="10">
        <v>0</v>
      </c>
      <c r="O235" s="10">
        <v>0</v>
      </c>
      <c r="P235" s="10">
        <v>774.76</v>
      </c>
      <c r="Q235" s="10">
        <v>0</v>
      </c>
      <c r="R235" s="10">
        <v>0</v>
      </c>
      <c r="S235" s="10">
        <v>106.7577653907496</v>
      </c>
      <c r="T235" s="10">
        <v>0</v>
      </c>
      <c r="U235" s="10">
        <v>0</v>
      </c>
      <c r="V235" s="22">
        <v>0.29335857629685724</v>
      </c>
      <c r="W235" s="22">
        <v>0</v>
      </c>
      <c r="X235" s="22">
        <v>0</v>
      </c>
    </row>
    <row r="236" spans="2:24" customFormat="1" ht="15" x14ac:dyDescent="0.25">
      <c r="B236" s="25" t="s">
        <v>111</v>
      </c>
      <c r="C236" s="26" t="s">
        <v>112</v>
      </c>
      <c r="D236" s="29">
        <v>250</v>
      </c>
      <c r="E236" s="29"/>
      <c r="F236" s="29"/>
      <c r="G236" s="27">
        <v>5.9</v>
      </c>
      <c r="H236" s="27">
        <v>0</v>
      </c>
      <c r="I236" s="27">
        <v>0</v>
      </c>
      <c r="J236" s="27">
        <v>4.7</v>
      </c>
      <c r="K236" s="27">
        <v>0</v>
      </c>
      <c r="L236" s="27">
        <v>0</v>
      </c>
      <c r="M236" s="27">
        <v>20.7</v>
      </c>
      <c r="N236" s="27">
        <v>0</v>
      </c>
      <c r="O236" s="27">
        <v>0</v>
      </c>
      <c r="P236" s="27">
        <v>150</v>
      </c>
      <c r="Q236" s="27">
        <v>0</v>
      </c>
      <c r="R236" s="27">
        <v>0</v>
      </c>
      <c r="S236" s="27">
        <v>6.2242124999999993</v>
      </c>
      <c r="T236" s="27">
        <v>0</v>
      </c>
      <c r="U236" s="27">
        <v>0</v>
      </c>
      <c r="V236" s="28"/>
      <c r="W236" s="28"/>
      <c r="X236" s="28"/>
    </row>
    <row r="237" spans="2:24" customFormat="1" ht="15" x14ac:dyDescent="0.25">
      <c r="B237" s="25"/>
      <c r="C237" s="26" t="s">
        <v>113</v>
      </c>
      <c r="D237" s="27">
        <v>20</v>
      </c>
      <c r="E237" s="27">
        <v>0</v>
      </c>
      <c r="F237" s="27">
        <v>0</v>
      </c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8"/>
      <c r="W237" s="28"/>
      <c r="X237" s="28"/>
    </row>
    <row r="238" spans="2:24" customFormat="1" ht="15" x14ac:dyDescent="0.25">
      <c r="B238" s="25"/>
      <c r="C238" s="26" t="s">
        <v>27</v>
      </c>
      <c r="D238" s="27">
        <v>50</v>
      </c>
      <c r="E238" s="27">
        <v>0</v>
      </c>
      <c r="F238" s="27">
        <v>0</v>
      </c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8"/>
      <c r="W238" s="28"/>
      <c r="X238" s="28"/>
    </row>
    <row r="239" spans="2:24" customFormat="1" ht="15" x14ac:dyDescent="0.25">
      <c r="B239" s="25"/>
      <c r="C239" s="26" t="s">
        <v>19</v>
      </c>
      <c r="D239" s="27">
        <v>10</v>
      </c>
      <c r="E239" s="27">
        <v>0</v>
      </c>
      <c r="F239" s="27">
        <v>0</v>
      </c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8"/>
      <c r="W239" s="28"/>
      <c r="X239" s="28"/>
    </row>
    <row r="240" spans="2:24" customFormat="1" ht="15" x14ac:dyDescent="0.25">
      <c r="B240" s="25"/>
      <c r="C240" s="26" t="s">
        <v>21</v>
      </c>
      <c r="D240" s="27">
        <v>5</v>
      </c>
      <c r="E240" s="27">
        <v>0</v>
      </c>
      <c r="F240" s="27">
        <v>0</v>
      </c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8"/>
      <c r="W240" s="28"/>
      <c r="X240" s="28"/>
    </row>
    <row r="241" spans="2:24" customFormat="1" ht="15" x14ac:dyDescent="0.25">
      <c r="B241" s="25"/>
      <c r="C241" s="26" t="s">
        <v>22</v>
      </c>
      <c r="D241" s="27">
        <v>10</v>
      </c>
      <c r="E241" s="27">
        <v>0</v>
      </c>
      <c r="F241" s="27">
        <v>0</v>
      </c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8"/>
      <c r="W241" s="28"/>
      <c r="X241" s="28"/>
    </row>
    <row r="242" spans="2:24" customFormat="1" ht="15" x14ac:dyDescent="0.25">
      <c r="B242" s="25" t="s">
        <v>192</v>
      </c>
      <c r="C242" s="26" t="s">
        <v>193</v>
      </c>
      <c r="D242" s="29">
        <v>80</v>
      </c>
      <c r="E242" s="29"/>
      <c r="F242" s="29"/>
      <c r="G242" s="27">
        <v>9.8545454545454554</v>
      </c>
      <c r="H242" s="27">
        <v>0</v>
      </c>
      <c r="I242" s="27">
        <v>0</v>
      </c>
      <c r="J242" s="27">
        <v>8.6690909090909081</v>
      </c>
      <c r="K242" s="27">
        <v>0</v>
      </c>
      <c r="L242" s="27">
        <v>0</v>
      </c>
      <c r="M242" s="27">
        <v>11.272727272727272</v>
      </c>
      <c r="N242" s="27">
        <v>0</v>
      </c>
      <c r="O242" s="27">
        <v>0</v>
      </c>
      <c r="P242" s="27">
        <v>164.32</v>
      </c>
      <c r="Q242" s="27">
        <v>0</v>
      </c>
      <c r="R242" s="27">
        <v>0</v>
      </c>
      <c r="S242" s="27">
        <v>37.236665390749607</v>
      </c>
      <c r="T242" s="27">
        <v>0</v>
      </c>
      <c r="U242" s="27">
        <v>0</v>
      </c>
      <c r="V242" s="28"/>
      <c r="W242" s="28"/>
      <c r="X242" s="28"/>
    </row>
    <row r="243" spans="2:24" customFormat="1" ht="15" x14ac:dyDescent="0.25">
      <c r="B243" s="25"/>
      <c r="C243" s="26" t="s">
        <v>19</v>
      </c>
      <c r="D243" s="27">
        <v>10.909090909090908</v>
      </c>
      <c r="E243" s="27">
        <v>0</v>
      </c>
      <c r="F243" s="27">
        <v>0</v>
      </c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8"/>
      <c r="W243" s="28"/>
      <c r="X243" s="28"/>
    </row>
    <row r="244" spans="2:24" customFormat="1" ht="15" x14ac:dyDescent="0.25">
      <c r="B244" s="25"/>
      <c r="C244" s="26" t="s">
        <v>21</v>
      </c>
      <c r="D244" s="27">
        <v>3.3454545454545452</v>
      </c>
      <c r="E244" s="27">
        <v>0</v>
      </c>
      <c r="F244" s="27">
        <v>0</v>
      </c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8"/>
      <c r="W244" s="28"/>
      <c r="X244" s="28"/>
    </row>
    <row r="245" spans="2:24" customFormat="1" ht="15" x14ac:dyDescent="0.25">
      <c r="B245" s="25"/>
      <c r="C245" s="26" t="s">
        <v>71</v>
      </c>
      <c r="D245" s="27">
        <v>0.39272727272727281</v>
      </c>
      <c r="E245" s="27">
        <v>0</v>
      </c>
      <c r="F245" s="27">
        <v>0</v>
      </c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8"/>
      <c r="W245" s="28"/>
      <c r="X245" s="28"/>
    </row>
    <row r="246" spans="2:24" customFormat="1" ht="15" x14ac:dyDescent="0.25">
      <c r="B246" s="25"/>
      <c r="C246" s="26" t="s">
        <v>194</v>
      </c>
      <c r="D246" s="27">
        <v>0.43593833067517274</v>
      </c>
      <c r="E246" s="27">
        <v>0</v>
      </c>
      <c r="F246" s="27">
        <v>0</v>
      </c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8"/>
      <c r="W246" s="28"/>
      <c r="X246" s="28"/>
    </row>
    <row r="247" spans="2:24" customFormat="1" ht="15" x14ac:dyDescent="0.25">
      <c r="B247" s="25"/>
      <c r="C247" s="26" t="s">
        <v>67</v>
      </c>
      <c r="D247" s="27">
        <v>43.054545454545462</v>
      </c>
      <c r="E247" s="27">
        <v>0</v>
      </c>
      <c r="F247" s="27">
        <v>0</v>
      </c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8"/>
      <c r="W247" s="28"/>
      <c r="X247" s="28"/>
    </row>
    <row r="248" spans="2:24" customFormat="1" ht="15" x14ac:dyDescent="0.25">
      <c r="B248" s="25"/>
      <c r="C248" s="26" t="s">
        <v>72</v>
      </c>
      <c r="D248" s="27">
        <v>10.909090909090908</v>
      </c>
      <c r="E248" s="27">
        <v>0</v>
      </c>
      <c r="F248" s="27">
        <v>0</v>
      </c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8"/>
      <c r="W248" s="28"/>
      <c r="X248" s="28"/>
    </row>
    <row r="249" spans="2:24" customFormat="1" ht="15" x14ac:dyDescent="0.25">
      <c r="B249" s="25"/>
      <c r="C249" s="26" t="s">
        <v>39</v>
      </c>
      <c r="D249" s="27">
        <v>10.472727272727273</v>
      </c>
      <c r="E249" s="27">
        <v>0</v>
      </c>
      <c r="F249" s="27">
        <v>0</v>
      </c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8"/>
      <c r="W249" s="28"/>
      <c r="X249" s="28"/>
    </row>
    <row r="250" spans="2:24" customFormat="1" ht="15" x14ac:dyDescent="0.25">
      <c r="B250" s="25" t="s">
        <v>45</v>
      </c>
      <c r="C250" s="26" t="s">
        <v>46</v>
      </c>
      <c r="D250" s="29">
        <v>150</v>
      </c>
      <c r="E250" s="29"/>
      <c r="F250" s="29"/>
      <c r="G250" s="27">
        <v>3</v>
      </c>
      <c r="H250" s="27">
        <v>0</v>
      </c>
      <c r="I250" s="27">
        <v>0</v>
      </c>
      <c r="J250" s="27">
        <v>2.7675000000000001</v>
      </c>
      <c r="K250" s="27">
        <v>0</v>
      </c>
      <c r="L250" s="27">
        <v>0</v>
      </c>
      <c r="M250" s="27">
        <v>24.517499999999998</v>
      </c>
      <c r="N250" s="27">
        <v>0</v>
      </c>
      <c r="O250" s="27">
        <v>0</v>
      </c>
      <c r="P250" s="27">
        <v>138.24</v>
      </c>
      <c r="Q250" s="27">
        <v>0</v>
      </c>
      <c r="R250" s="27">
        <v>0</v>
      </c>
      <c r="S250" s="27">
        <v>16.460887500000002</v>
      </c>
      <c r="T250" s="27">
        <v>0</v>
      </c>
      <c r="U250" s="27">
        <v>0</v>
      </c>
      <c r="V250" s="28"/>
      <c r="W250" s="28"/>
      <c r="X250" s="28"/>
    </row>
    <row r="251" spans="2:24" customFormat="1" ht="15" x14ac:dyDescent="0.25">
      <c r="B251" s="25"/>
      <c r="C251" s="26" t="s">
        <v>27</v>
      </c>
      <c r="D251" s="27">
        <v>147.99750000000003</v>
      </c>
      <c r="E251" s="27">
        <v>0</v>
      </c>
      <c r="F251" s="27">
        <v>0</v>
      </c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8"/>
      <c r="W251" s="28"/>
      <c r="X251" s="28"/>
    </row>
    <row r="252" spans="2:24" customFormat="1" ht="15" x14ac:dyDescent="0.25">
      <c r="B252" s="25"/>
      <c r="C252" s="26" t="s">
        <v>21</v>
      </c>
      <c r="D252" s="27">
        <v>3</v>
      </c>
      <c r="E252" s="27">
        <v>0</v>
      </c>
      <c r="F252" s="27">
        <v>0</v>
      </c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8"/>
      <c r="W252" s="28"/>
      <c r="X252" s="28"/>
    </row>
    <row r="253" spans="2:24" customFormat="1" ht="15" x14ac:dyDescent="0.25">
      <c r="B253" s="25"/>
      <c r="C253" s="26" t="s">
        <v>47</v>
      </c>
      <c r="D253" s="27">
        <v>0.99750000000000005</v>
      </c>
      <c r="E253" s="27">
        <v>0</v>
      </c>
      <c r="F253" s="27">
        <v>0</v>
      </c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8"/>
      <c r="W253" s="28"/>
      <c r="X253" s="28"/>
    </row>
    <row r="254" spans="2:24" customFormat="1" ht="15" x14ac:dyDescent="0.25">
      <c r="B254" s="25" t="s">
        <v>114</v>
      </c>
      <c r="C254" s="26" t="s">
        <v>115</v>
      </c>
      <c r="D254" s="29">
        <v>100</v>
      </c>
      <c r="E254" s="29"/>
      <c r="F254" s="29"/>
      <c r="G254" s="27">
        <v>2.8</v>
      </c>
      <c r="H254" s="27">
        <v>0</v>
      </c>
      <c r="I254" s="27">
        <v>0</v>
      </c>
      <c r="J254" s="27">
        <v>0</v>
      </c>
      <c r="K254" s="27">
        <v>0</v>
      </c>
      <c r="L254" s="27">
        <v>0</v>
      </c>
      <c r="M254" s="27">
        <v>0.6</v>
      </c>
      <c r="N254" s="27">
        <v>0</v>
      </c>
      <c r="O254" s="27">
        <v>0</v>
      </c>
      <c r="P254" s="27">
        <v>16</v>
      </c>
      <c r="Q254" s="27">
        <v>0</v>
      </c>
      <c r="R254" s="27">
        <v>0</v>
      </c>
      <c r="S254" s="27">
        <v>17</v>
      </c>
      <c r="T254" s="27">
        <v>0</v>
      </c>
      <c r="U254" s="27">
        <v>0</v>
      </c>
      <c r="V254" s="28"/>
      <c r="W254" s="28"/>
      <c r="X254" s="28"/>
    </row>
    <row r="255" spans="2:24" customFormat="1" ht="15" x14ac:dyDescent="0.25">
      <c r="B255" s="25"/>
      <c r="C255" s="26" t="s">
        <v>63</v>
      </c>
      <c r="D255" s="27">
        <v>90.909090909090907</v>
      </c>
      <c r="E255" s="27">
        <v>0</v>
      </c>
      <c r="F255" s="27">
        <v>0</v>
      </c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8"/>
      <c r="W255" s="28"/>
      <c r="X255" s="28"/>
    </row>
    <row r="256" spans="2:24" customFormat="1" ht="15" x14ac:dyDescent="0.25">
      <c r="B256" s="25" t="s">
        <v>37</v>
      </c>
      <c r="C256" s="26" t="s">
        <v>38</v>
      </c>
      <c r="D256" s="29">
        <v>40</v>
      </c>
      <c r="E256" s="29"/>
      <c r="F256" s="29"/>
      <c r="G256" s="27">
        <v>3.3200000000000003</v>
      </c>
      <c r="H256" s="27">
        <v>0</v>
      </c>
      <c r="I256" s="27">
        <v>0</v>
      </c>
      <c r="J256" s="27">
        <v>0.4</v>
      </c>
      <c r="K256" s="27">
        <v>0</v>
      </c>
      <c r="L256" s="27">
        <v>0</v>
      </c>
      <c r="M256" s="27">
        <v>19.96</v>
      </c>
      <c r="N256" s="27">
        <v>0</v>
      </c>
      <c r="O256" s="27">
        <v>0</v>
      </c>
      <c r="P256" s="27">
        <v>97.2</v>
      </c>
      <c r="Q256" s="27">
        <v>0</v>
      </c>
      <c r="R256" s="27">
        <v>0</v>
      </c>
      <c r="S256" s="27">
        <v>2.6</v>
      </c>
      <c r="T256" s="27">
        <v>0</v>
      </c>
      <c r="U256" s="27">
        <v>0</v>
      </c>
      <c r="V256" s="28"/>
      <c r="W256" s="28"/>
      <c r="X256" s="28"/>
    </row>
    <row r="257" spans="2:24" customFormat="1" ht="15" x14ac:dyDescent="0.25">
      <c r="B257" s="25"/>
      <c r="C257" s="26" t="s">
        <v>39</v>
      </c>
      <c r="D257" s="27">
        <v>40</v>
      </c>
      <c r="E257" s="27">
        <v>0</v>
      </c>
      <c r="F257" s="27">
        <v>0</v>
      </c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8"/>
      <c r="W257" s="28"/>
      <c r="X257" s="28"/>
    </row>
    <row r="258" spans="2:24" customFormat="1" ht="15" x14ac:dyDescent="0.25">
      <c r="B258" s="25" t="s">
        <v>37</v>
      </c>
      <c r="C258" s="26" t="s">
        <v>40</v>
      </c>
      <c r="D258" s="29">
        <v>40</v>
      </c>
      <c r="E258" s="29"/>
      <c r="F258" s="29"/>
      <c r="G258" s="27">
        <v>1.96</v>
      </c>
      <c r="H258" s="27">
        <v>0</v>
      </c>
      <c r="I258" s="27">
        <v>0</v>
      </c>
      <c r="J258" s="27">
        <v>0.4</v>
      </c>
      <c r="K258" s="27">
        <v>0</v>
      </c>
      <c r="L258" s="27">
        <v>0</v>
      </c>
      <c r="M258" s="27">
        <v>17.920000000000002</v>
      </c>
      <c r="N258" s="27">
        <v>0</v>
      </c>
      <c r="O258" s="27">
        <v>0</v>
      </c>
      <c r="P258" s="27">
        <v>84</v>
      </c>
      <c r="Q258" s="27">
        <v>0</v>
      </c>
      <c r="R258" s="27">
        <v>0</v>
      </c>
      <c r="S258" s="27">
        <v>1.9159999999999999</v>
      </c>
      <c r="T258" s="27">
        <v>0</v>
      </c>
      <c r="U258" s="27">
        <v>0</v>
      </c>
      <c r="V258" s="28"/>
      <c r="W258" s="28"/>
      <c r="X258" s="28"/>
    </row>
    <row r="259" spans="2:24" customFormat="1" ht="15" x14ac:dyDescent="0.25">
      <c r="B259" s="25"/>
      <c r="C259" s="26" t="s">
        <v>41</v>
      </c>
      <c r="D259" s="27">
        <v>40</v>
      </c>
      <c r="E259" s="27">
        <v>0</v>
      </c>
      <c r="F259" s="27">
        <v>0</v>
      </c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8"/>
      <c r="W259" s="28"/>
      <c r="X259" s="28"/>
    </row>
    <row r="260" spans="2:24" customFormat="1" ht="15" x14ac:dyDescent="0.25">
      <c r="B260" s="25" t="s">
        <v>179</v>
      </c>
      <c r="C260" s="26" t="s">
        <v>180</v>
      </c>
      <c r="D260" s="29">
        <v>200</v>
      </c>
      <c r="E260" s="29"/>
      <c r="F260" s="29"/>
      <c r="G260" s="27">
        <v>5.9</v>
      </c>
      <c r="H260" s="27">
        <v>0</v>
      </c>
      <c r="I260" s="27">
        <v>0</v>
      </c>
      <c r="J260" s="27">
        <v>6.7</v>
      </c>
      <c r="K260" s="27">
        <v>0</v>
      </c>
      <c r="L260" s="27">
        <v>0</v>
      </c>
      <c r="M260" s="27">
        <v>9.9</v>
      </c>
      <c r="N260" s="27">
        <v>0</v>
      </c>
      <c r="O260" s="27">
        <v>0</v>
      </c>
      <c r="P260" s="27">
        <v>125</v>
      </c>
      <c r="Q260" s="27">
        <v>0</v>
      </c>
      <c r="R260" s="27">
        <v>0</v>
      </c>
      <c r="S260" s="27">
        <v>25.319999999999997</v>
      </c>
      <c r="T260" s="27">
        <v>0</v>
      </c>
      <c r="U260" s="27">
        <v>0</v>
      </c>
      <c r="V260" s="28"/>
      <c r="W260" s="28"/>
      <c r="X260" s="28"/>
    </row>
    <row r="261" spans="2:24" customFormat="1" ht="15" x14ac:dyDescent="0.25">
      <c r="B261" s="25"/>
      <c r="C261" s="26" t="s">
        <v>66</v>
      </c>
      <c r="D261" s="27">
        <v>200</v>
      </c>
      <c r="E261" s="27">
        <v>0</v>
      </c>
      <c r="F261" s="27">
        <v>0</v>
      </c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8"/>
      <c r="W261" s="28"/>
      <c r="X261" s="28"/>
    </row>
    <row r="262" spans="2:24" customFormat="1" ht="18.75" x14ac:dyDescent="0.3">
      <c r="B262" s="23"/>
      <c r="C262" s="6" t="s">
        <v>116</v>
      </c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24"/>
      <c r="W262" s="24"/>
      <c r="X262" s="24"/>
    </row>
    <row r="263" spans="2:24" customFormat="1" ht="16.5" x14ac:dyDescent="0.25">
      <c r="B263" s="21"/>
      <c r="C263" s="9" t="s">
        <v>15</v>
      </c>
      <c r="D263" s="10"/>
      <c r="E263" s="10"/>
      <c r="F263" s="10"/>
      <c r="G263" s="10">
        <v>28.50315483870968</v>
      </c>
      <c r="H263" s="10">
        <v>0</v>
      </c>
      <c r="I263" s="10">
        <v>0</v>
      </c>
      <c r="J263" s="10">
        <v>51.610961290322578</v>
      </c>
      <c r="K263" s="10">
        <v>0</v>
      </c>
      <c r="L263" s="10">
        <v>0</v>
      </c>
      <c r="M263" s="10">
        <v>144.30853548387097</v>
      </c>
      <c r="N263" s="10">
        <v>0</v>
      </c>
      <c r="O263" s="10">
        <v>0</v>
      </c>
      <c r="P263" s="10">
        <v>1144.3517096774194</v>
      </c>
      <c r="Q263" s="10">
        <v>0</v>
      </c>
      <c r="R263" s="10">
        <v>0</v>
      </c>
      <c r="S263" s="10">
        <v>112.25469936290322</v>
      </c>
      <c r="T263" s="10">
        <v>0</v>
      </c>
      <c r="U263" s="10">
        <v>0</v>
      </c>
      <c r="V263" s="22">
        <v>0.43330242698879951</v>
      </c>
      <c r="W263" s="22">
        <v>0</v>
      </c>
      <c r="X263" s="22">
        <v>0</v>
      </c>
    </row>
    <row r="264" spans="2:24" customFormat="1" ht="15" x14ac:dyDescent="0.25">
      <c r="B264" s="25" t="s">
        <v>92</v>
      </c>
      <c r="C264" s="26" t="s">
        <v>93</v>
      </c>
      <c r="D264" s="29">
        <v>215</v>
      </c>
      <c r="E264" s="29"/>
      <c r="F264" s="29"/>
      <c r="G264" s="27">
        <v>3.0357999999999996</v>
      </c>
      <c r="H264" s="27">
        <v>0</v>
      </c>
      <c r="I264" s="27">
        <v>0</v>
      </c>
      <c r="J264" s="27">
        <v>3.6808000000000001</v>
      </c>
      <c r="K264" s="27">
        <v>0</v>
      </c>
      <c r="L264" s="27">
        <v>0</v>
      </c>
      <c r="M264" s="27">
        <v>14.026599999999998</v>
      </c>
      <c r="N264" s="27">
        <v>0</v>
      </c>
      <c r="O264" s="27">
        <v>0</v>
      </c>
      <c r="P264" s="27">
        <v>101.824</v>
      </c>
      <c r="Q264" s="27">
        <v>0</v>
      </c>
      <c r="R264" s="27">
        <v>0</v>
      </c>
      <c r="S264" s="27">
        <v>9.4324800000000018</v>
      </c>
      <c r="T264" s="27">
        <v>0</v>
      </c>
      <c r="U264" s="27">
        <v>0</v>
      </c>
      <c r="V264" s="28"/>
      <c r="W264" s="28"/>
      <c r="X264" s="28"/>
    </row>
    <row r="265" spans="2:24" customFormat="1" ht="15" x14ac:dyDescent="0.25">
      <c r="B265" s="25"/>
      <c r="C265" s="26" t="s">
        <v>27</v>
      </c>
      <c r="D265" s="27">
        <v>86</v>
      </c>
      <c r="E265" s="27">
        <v>0</v>
      </c>
      <c r="F265" s="27">
        <v>0</v>
      </c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8"/>
      <c r="W265" s="28"/>
      <c r="X265" s="28"/>
    </row>
    <row r="266" spans="2:24" customFormat="1" ht="15" x14ac:dyDescent="0.25">
      <c r="B266" s="25"/>
      <c r="C266" s="26" t="s">
        <v>19</v>
      </c>
      <c r="D266" s="27">
        <v>8.6</v>
      </c>
      <c r="E266" s="27">
        <v>0</v>
      </c>
      <c r="F266" s="27">
        <v>0</v>
      </c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8"/>
      <c r="W266" s="28"/>
      <c r="X266" s="28"/>
    </row>
    <row r="267" spans="2:24" customFormat="1" ht="15" x14ac:dyDescent="0.25">
      <c r="B267" s="25"/>
      <c r="C267" s="26" t="s">
        <v>21</v>
      </c>
      <c r="D267" s="27">
        <v>2.15</v>
      </c>
      <c r="E267" s="27">
        <v>0</v>
      </c>
      <c r="F267" s="27">
        <v>0</v>
      </c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8"/>
      <c r="W267" s="28"/>
      <c r="X267" s="28"/>
    </row>
    <row r="268" spans="2:24" customFormat="1" ht="15" x14ac:dyDescent="0.25">
      <c r="B268" s="25"/>
      <c r="C268" s="26" t="s">
        <v>22</v>
      </c>
      <c r="D268" s="27">
        <v>8.6</v>
      </c>
      <c r="E268" s="27">
        <v>0</v>
      </c>
      <c r="F268" s="27">
        <v>0</v>
      </c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8"/>
      <c r="W268" s="28"/>
      <c r="X268" s="28"/>
    </row>
    <row r="269" spans="2:24" customFormat="1" ht="15" x14ac:dyDescent="0.25">
      <c r="B269" s="25"/>
      <c r="C269" s="26" t="s">
        <v>30</v>
      </c>
      <c r="D269" s="27">
        <v>7.3529999999999998</v>
      </c>
      <c r="E269" s="27">
        <v>0</v>
      </c>
      <c r="F269" s="27">
        <v>0</v>
      </c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8"/>
      <c r="W269" s="28"/>
      <c r="X269" s="28"/>
    </row>
    <row r="270" spans="2:24" customFormat="1" ht="15" x14ac:dyDescent="0.25">
      <c r="B270" s="25" t="s">
        <v>99</v>
      </c>
      <c r="C270" s="26" t="s">
        <v>100</v>
      </c>
      <c r="D270" s="29">
        <v>35</v>
      </c>
      <c r="E270" s="29"/>
      <c r="F270" s="29"/>
      <c r="G270" s="27">
        <v>7.798</v>
      </c>
      <c r="H270" s="27">
        <v>0</v>
      </c>
      <c r="I270" s="27">
        <v>0</v>
      </c>
      <c r="J270" s="27">
        <v>6.6850000000000005</v>
      </c>
      <c r="K270" s="27">
        <v>0</v>
      </c>
      <c r="L270" s="27">
        <v>0</v>
      </c>
      <c r="M270" s="27">
        <v>0.35000000000000003</v>
      </c>
      <c r="N270" s="27">
        <v>0</v>
      </c>
      <c r="O270" s="27">
        <v>0</v>
      </c>
      <c r="P270" s="27">
        <v>78.588999999999999</v>
      </c>
      <c r="Q270" s="27">
        <v>0</v>
      </c>
      <c r="R270" s="27">
        <v>0</v>
      </c>
      <c r="S270" s="27">
        <v>19.550497749999998</v>
      </c>
      <c r="T270" s="27">
        <v>0</v>
      </c>
      <c r="U270" s="27">
        <v>0</v>
      </c>
      <c r="V270" s="28"/>
      <c r="W270" s="28"/>
      <c r="X270" s="28"/>
    </row>
    <row r="271" spans="2:24" customFormat="1" ht="15" x14ac:dyDescent="0.25">
      <c r="B271" s="25"/>
      <c r="C271" s="26" t="s">
        <v>18</v>
      </c>
      <c r="D271" s="27">
        <v>39.774000000000001</v>
      </c>
      <c r="E271" s="27">
        <v>0</v>
      </c>
      <c r="F271" s="27">
        <v>0</v>
      </c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8"/>
      <c r="W271" s="28"/>
      <c r="X271" s="28"/>
    </row>
    <row r="272" spans="2:24" customFormat="1" ht="15" x14ac:dyDescent="0.25">
      <c r="B272" s="25"/>
      <c r="C272" s="26" t="s">
        <v>19</v>
      </c>
      <c r="D272" s="27">
        <v>3.5</v>
      </c>
      <c r="E272" s="27">
        <v>0</v>
      </c>
      <c r="F272" s="27">
        <v>0</v>
      </c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8"/>
      <c r="W272" s="28"/>
      <c r="X272" s="28"/>
    </row>
    <row r="273" spans="2:24" customFormat="1" ht="15" x14ac:dyDescent="0.25">
      <c r="B273" s="25"/>
      <c r="C273" s="26" t="s">
        <v>68</v>
      </c>
      <c r="D273" s="27">
        <v>2.786</v>
      </c>
      <c r="E273" s="27">
        <v>0</v>
      </c>
      <c r="F273" s="27">
        <v>0</v>
      </c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8"/>
      <c r="W273" s="28"/>
      <c r="X273" s="28"/>
    </row>
    <row r="274" spans="2:24" customFormat="1" ht="15" x14ac:dyDescent="0.25">
      <c r="B274" s="25" t="s">
        <v>37</v>
      </c>
      <c r="C274" s="26" t="s">
        <v>128</v>
      </c>
      <c r="D274" s="29">
        <v>150</v>
      </c>
      <c r="E274" s="29"/>
      <c r="F274" s="29"/>
      <c r="G274" s="27">
        <v>0</v>
      </c>
      <c r="H274" s="27">
        <v>0</v>
      </c>
      <c r="I274" s="27">
        <v>0</v>
      </c>
      <c r="J274" s="27">
        <v>10.500000000000002</v>
      </c>
      <c r="K274" s="27">
        <v>0</v>
      </c>
      <c r="L274" s="27">
        <v>0</v>
      </c>
      <c r="M274" s="27">
        <v>10.500000000000002</v>
      </c>
      <c r="N274" s="27">
        <v>0</v>
      </c>
      <c r="O274" s="27">
        <v>0</v>
      </c>
      <c r="P274" s="27">
        <v>136.5</v>
      </c>
      <c r="Q274" s="27">
        <v>0</v>
      </c>
      <c r="R274" s="27">
        <v>0</v>
      </c>
      <c r="S274" s="27">
        <v>24</v>
      </c>
      <c r="T274" s="27">
        <v>0</v>
      </c>
      <c r="U274" s="27">
        <v>0</v>
      </c>
      <c r="V274" s="28"/>
      <c r="W274" s="28"/>
      <c r="X274" s="28"/>
    </row>
    <row r="275" spans="2:24" customFormat="1" ht="15" x14ac:dyDescent="0.25">
      <c r="B275" s="25"/>
      <c r="C275" s="26" t="s">
        <v>129</v>
      </c>
      <c r="D275" s="27">
        <v>150</v>
      </c>
      <c r="E275" s="27">
        <v>0</v>
      </c>
      <c r="F275" s="27">
        <v>0</v>
      </c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8"/>
      <c r="W275" s="28"/>
      <c r="X275" s="28"/>
    </row>
    <row r="276" spans="2:24" customFormat="1" ht="15" x14ac:dyDescent="0.25">
      <c r="B276" s="25" t="s">
        <v>119</v>
      </c>
      <c r="C276" s="26" t="s">
        <v>120</v>
      </c>
      <c r="D276" s="29">
        <v>55</v>
      </c>
      <c r="E276" s="29"/>
      <c r="F276" s="29"/>
      <c r="G276" s="27">
        <v>4.8</v>
      </c>
      <c r="H276" s="27">
        <v>0</v>
      </c>
      <c r="I276" s="27">
        <v>0</v>
      </c>
      <c r="J276" s="27">
        <v>12.6</v>
      </c>
      <c r="K276" s="27">
        <v>0</v>
      </c>
      <c r="L276" s="27">
        <v>0</v>
      </c>
      <c r="M276" s="27">
        <v>1</v>
      </c>
      <c r="N276" s="27">
        <v>0</v>
      </c>
      <c r="O276" s="27">
        <v>0</v>
      </c>
      <c r="P276" s="27">
        <v>137</v>
      </c>
      <c r="Q276" s="27">
        <v>0</v>
      </c>
      <c r="R276" s="27">
        <v>0</v>
      </c>
      <c r="S276" s="27">
        <v>18.365100000000002</v>
      </c>
      <c r="T276" s="27">
        <v>0</v>
      </c>
      <c r="U276" s="27">
        <v>0</v>
      </c>
      <c r="V276" s="28"/>
      <c r="W276" s="28"/>
      <c r="X276" s="28"/>
    </row>
    <row r="277" spans="2:24" customFormat="1" ht="15" x14ac:dyDescent="0.25">
      <c r="B277" s="25"/>
      <c r="C277" s="26" t="s">
        <v>121</v>
      </c>
      <c r="D277" s="27">
        <v>50</v>
      </c>
      <c r="E277" s="27">
        <v>0</v>
      </c>
      <c r="F277" s="27">
        <v>0</v>
      </c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8"/>
      <c r="W277" s="28"/>
      <c r="X277" s="28"/>
    </row>
    <row r="278" spans="2:24" customFormat="1" ht="15" x14ac:dyDescent="0.25">
      <c r="B278" s="25"/>
      <c r="C278" s="26" t="s">
        <v>21</v>
      </c>
      <c r="D278" s="27">
        <v>2.75</v>
      </c>
      <c r="E278" s="27">
        <v>0</v>
      </c>
      <c r="F278" s="27">
        <v>0</v>
      </c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8"/>
      <c r="W278" s="28"/>
      <c r="X278" s="28"/>
    </row>
    <row r="279" spans="2:24" customFormat="1" ht="15" x14ac:dyDescent="0.25">
      <c r="B279" s="25" t="s">
        <v>69</v>
      </c>
      <c r="C279" s="26" t="s">
        <v>70</v>
      </c>
      <c r="D279" s="29">
        <v>160</v>
      </c>
      <c r="E279" s="29"/>
      <c r="F279" s="29"/>
      <c r="G279" s="27">
        <v>4.1393548387096777</v>
      </c>
      <c r="H279" s="27">
        <v>0</v>
      </c>
      <c r="I279" s="27">
        <v>0</v>
      </c>
      <c r="J279" s="27">
        <v>15.525161290322579</v>
      </c>
      <c r="K279" s="27">
        <v>0</v>
      </c>
      <c r="L279" s="27">
        <v>0</v>
      </c>
      <c r="M279" s="27">
        <v>21.82193548387097</v>
      </c>
      <c r="N279" s="27">
        <v>0</v>
      </c>
      <c r="O279" s="27">
        <v>0</v>
      </c>
      <c r="P279" s="27">
        <v>244.43870967741935</v>
      </c>
      <c r="Q279" s="27">
        <v>0</v>
      </c>
      <c r="R279" s="27">
        <v>0</v>
      </c>
      <c r="S279" s="27">
        <v>25.601651612903225</v>
      </c>
      <c r="T279" s="27">
        <v>0</v>
      </c>
      <c r="U279" s="27">
        <v>0</v>
      </c>
      <c r="V279" s="28"/>
      <c r="W279" s="28"/>
      <c r="X279" s="28"/>
    </row>
    <row r="280" spans="2:24" customFormat="1" ht="15" x14ac:dyDescent="0.25">
      <c r="B280" s="25"/>
      <c r="C280" s="26" t="s">
        <v>26</v>
      </c>
      <c r="D280" s="27">
        <v>39.225806451612904</v>
      </c>
      <c r="E280" s="27">
        <v>0</v>
      </c>
      <c r="F280" s="27">
        <v>0</v>
      </c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8"/>
      <c r="W280" s="28"/>
      <c r="X280" s="28"/>
    </row>
    <row r="281" spans="2:24" customFormat="1" ht="15" x14ac:dyDescent="0.25">
      <c r="B281" s="25"/>
      <c r="C281" s="26" t="s">
        <v>27</v>
      </c>
      <c r="D281" s="27">
        <v>55.741935483870968</v>
      </c>
      <c r="E281" s="27">
        <v>0</v>
      </c>
      <c r="F281" s="27">
        <v>0</v>
      </c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8"/>
      <c r="W281" s="28"/>
      <c r="X281" s="28"/>
    </row>
    <row r="282" spans="2:24" customFormat="1" ht="15" x14ac:dyDescent="0.25">
      <c r="B282" s="25"/>
      <c r="C282" s="26" t="s">
        <v>19</v>
      </c>
      <c r="D282" s="27">
        <v>12.387096774193548</v>
      </c>
      <c r="E282" s="27">
        <v>0</v>
      </c>
      <c r="F282" s="27">
        <v>0</v>
      </c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8"/>
      <c r="W282" s="28"/>
      <c r="X282" s="28"/>
    </row>
    <row r="283" spans="2:24" customFormat="1" ht="15" x14ac:dyDescent="0.25">
      <c r="B283" s="25"/>
      <c r="C283" s="26" t="s">
        <v>20</v>
      </c>
      <c r="D283" s="27">
        <v>6.193548387096774</v>
      </c>
      <c r="E283" s="27">
        <v>0</v>
      </c>
      <c r="F283" s="27">
        <v>0</v>
      </c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8"/>
      <c r="W283" s="28"/>
      <c r="X283" s="28"/>
    </row>
    <row r="284" spans="2:24" customFormat="1" ht="15" x14ac:dyDescent="0.25">
      <c r="B284" s="25"/>
      <c r="C284" s="26" t="s">
        <v>21</v>
      </c>
      <c r="D284" s="27">
        <v>5.161290322580645</v>
      </c>
      <c r="E284" s="27">
        <v>0</v>
      </c>
      <c r="F284" s="27">
        <v>0</v>
      </c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8"/>
      <c r="W284" s="28"/>
      <c r="X284" s="28"/>
    </row>
    <row r="285" spans="2:24" customFormat="1" ht="15" x14ac:dyDescent="0.25">
      <c r="B285" s="25"/>
      <c r="C285" s="26" t="s">
        <v>22</v>
      </c>
      <c r="D285" s="27">
        <v>33.032258064516128</v>
      </c>
      <c r="E285" s="27">
        <v>0</v>
      </c>
      <c r="F285" s="27">
        <v>0</v>
      </c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8"/>
      <c r="W285" s="28"/>
      <c r="X285" s="28"/>
    </row>
    <row r="286" spans="2:24" customFormat="1" ht="15" x14ac:dyDescent="0.25">
      <c r="B286" s="25"/>
      <c r="C286" s="26" t="s">
        <v>71</v>
      </c>
      <c r="D286" s="27">
        <v>3.4890322580645159</v>
      </c>
      <c r="E286" s="27">
        <v>0</v>
      </c>
      <c r="F286" s="27">
        <v>0</v>
      </c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8"/>
      <c r="W286" s="28"/>
      <c r="X286" s="28"/>
    </row>
    <row r="287" spans="2:24" customFormat="1" ht="15" x14ac:dyDescent="0.25">
      <c r="B287" s="25"/>
      <c r="C287" s="26" t="s">
        <v>72</v>
      </c>
      <c r="D287" s="27">
        <v>11.612903225806454</v>
      </c>
      <c r="E287" s="27">
        <v>0</v>
      </c>
      <c r="F287" s="27">
        <v>0</v>
      </c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8"/>
      <c r="W287" s="28"/>
      <c r="X287" s="28"/>
    </row>
    <row r="288" spans="2:24" customFormat="1" ht="15" x14ac:dyDescent="0.25">
      <c r="B288" s="25"/>
      <c r="C288" s="26" t="s">
        <v>30</v>
      </c>
      <c r="D288" s="27">
        <v>24.061935483870965</v>
      </c>
      <c r="E288" s="27">
        <v>0</v>
      </c>
      <c r="F288" s="27">
        <v>0</v>
      </c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8"/>
      <c r="W288" s="28"/>
      <c r="X288" s="28"/>
    </row>
    <row r="289" spans="2:24" customFormat="1" ht="15" x14ac:dyDescent="0.25">
      <c r="B289" s="25" t="s">
        <v>73</v>
      </c>
      <c r="C289" s="26" t="s">
        <v>74</v>
      </c>
      <c r="D289" s="29">
        <v>200</v>
      </c>
      <c r="E289" s="29"/>
      <c r="F289" s="29"/>
      <c r="G289" s="27">
        <v>0.2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27.9</v>
      </c>
      <c r="N289" s="27">
        <v>0</v>
      </c>
      <c r="O289" s="27">
        <v>0</v>
      </c>
      <c r="P289" s="27">
        <v>112.99999999999999</v>
      </c>
      <c r="Q289" s="27">
        <v>0</v>
      </c>
      <c r="R289" s="27">
        <v>0</v>
      </c>
      <c r="S289" s="27">
        <v>5.8889700000000005</v>
      </c>
      <c r="T289" s="27">
        <v>0</v>
      </c>
      <c r="U289" s="27">
        <v>0</v>
      </c>
      <c r="V289" s="28"/>
      <c r="W289" s="28"/>
      <c r="X289" s="28"/>
    </row>
    <row r="290" spans="2:24" customFormat="1" ht="15" x14ac:dyDescent="0.25">
      <c r="B290" s="25"/>
      <c r="C290" s="26" t="s">
        <v>28</v>
      </c>
      <c r="D290" s="27">
        <v>24</v>
      </c>
      <c r="E290" s="27">
        <v>0</v>
      </c>
      <c r="F290" s="27">
        <v>0</v>
      </c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8"/>
      <c r="W290" s="28"/>
      <c r="X290" s="28"/>
    </row>
    <row r="291" spans="2:24" customFormat="1" ht="15" x14ac:dyDescent="0.25">
      <c r="B291" s="25"/>
      <c r="C291" s="26" t="s">
        <v>59</v>
      </c>
      <c r="D291" s="27">
        <v>45.4</v>
      </c>
      <c r="E291" s="27">
        <v>0</v>
      </c>
      <c r="F291" s="27">
        <v>0</v>
      </c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8"/>
      <c r="W291" s="28"/>
      <c r="X291" s="28"/>
    </row>
    <row r="292" spans="2:24" customFormat="1" ht="15" x14ac:dyDescent="0.25">
      <c r="B292" s="25" t="s">
        <v>37</v>
      </c>
      <c r="C292" s="26" t="s">
        <v>38</v>
      </c>
      <c r="D292" s="29">
        <v>60</v>
      </c>
      <c r="E292" s="29"/>
      <c r="F292" s="29"/>
      <c r="G292" s="27">
        <v>4.9800000000000004</v>
      </c>
      <c r="H292" s="27">
        <v>0</v>
      </c>
      <c r="I292" s="27">
        <v>0</v>
      </c>
      <c r="J292" s="27">
        <v>0.6</v>
      </c>
      <c r="K292" s="27">
        <v>0</v>
      </c>
      <c r="L292" s="27">
        <v>0</v>
      </c>
      <c r="M292" s="27">
        <v>29.94</v>
      </c>
      <c r="N292" s="27">
        <v>0</v>
      </c>
      <c r="O292" s="27">
        <v>0</v>
      </c>
      <c r="P292" s="27">
        <v>145.80000000000001</v>
      </c>
      <c r="Q292" s="27">
        <v>0</v>
      </c>
      <c r="R292" s="27">
        <v>0</v>
      </c>
      <c r="S292" s="27">
        <v>3.9000000000000004</v>
      </c>
      <c r="T292" s="27">
        <v>0</v>
      </c>
      <c r="U292" s="27">
        <v>0</v>
      </c>
      <c r="V292" s="28"/>
      <c r="W292" s="28"/>
      <c r="X292" s="28"/>
    </row>
    <row r="293" spans="2:24" customFormat="1" ht="15" x14ac:dyDescent="0.25">
      <c r="B293" s="25"/>
      <c r="C293" s="26" t="s">
        <v>39</v>
      </c>
      <c r="D293" s="27">
        <v>60</v>
      </c>
      <c r="E293" s="27">
        <v>0</v>
      </c>
      <c r="F293" s="27">
        <v>0</v>
      </c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8"/>
      <c r="W293" s="28"/>
      <c r="X293" s="28"/>
    </row>
    <row r="294" spans="2:24" customFormat="1" ht="15" x14ac:dyDescent="0.25">
      <c r="B294" s="25" t="s">
        <v>37</v>
      </c>
      <c r="C294" s="26" t="s">
        <v>40</v>
      </c>
      <c r="D294" s="29">
        <v>40</v>
      </c>
      <c r="E294" s="29"/>
      <c r="F294" s="29"/>
      <c r="G294" s="27">
        <v>1.96</v>
      </c>
      <c r="H294" s="27">
        <v>0</v>
      </c>
      <c r="I294" s="27">
        <v>0</v>
      </c>
      <c r="J294" s="27">
        <v>0.4</v>
      </c>
      <c r="K294" s="27">
        <v>0</v>
      </c>
      <c r="L294" s="27">
        <v>0</v>
      </c>
      <c r="M294" s="27">
        <v>17.920000000000002</v>
      </c>
      <c r="N294" s="27">
        <v>0</v>
      </c>
      <c r="O294" s="27">
        <v>0</v>
      </c>
      <c r="P294" s="27">
        <v>84</v>
      </c>
      <c r="Q294" s="27">
        <v>0</v>
      </c>
      <c r="R294" s="27">
        <v>0</v>
      </c>
      <c r="S294" s="27">
        <v>1.9159999999999999</v>
      </c>
      <c r="T294" s="27">
        <v>0</v>
      </c>
      <c r="U294" s="27">
        <v>0</v>
      </c>
      <c r="V294" s="28"/>
      <c r="W294" s="28"/>
      <c r="X294" s="28"/>
    </row>
    <row r="295" spans="2:24" customFormat="1" ht="15" x14ac:dyDescent="0.25">
      <c r="B295" s="25"/>
      <c r="C295" s="26" t="s">
        <v>41</v>
      </c>
      <c r="D295" s="27">
        <v>40</v>
      </c>
      <c r="E295" s="27">
        <v>0</v>
      </c>
      <c r="F295" s="27">
        <v>0</v>
      </c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8"/>
      <c r="W295" s="28"/>
      <c r="X295" s="28"/>
    </row>
    <row r="296" spans="2:24" customFormat="1" ht="15" x14ac:dyDescent="0.25">
      <c r="B296" s="25" t="s">
        <v>37</v>
      </c>
      <c r="C296" s="26" t="s">
        <v>177</v>
      </c>
      <c r="D296" s="29">
        <v>30</v>
      </c>
      <c r="E296" s="29"/>
      <c r="F296" s="29"/>
      <c r="G296" s="27">
        <v>1.5899999999999999</v>
      </c>
      <c r="H296" s="27">
        <v>0</v>
      </c>
      <c r="I296" s="27">
        <v>0</v>
      </c>
      <c r="J296" s="27">
        <v>1.62</v>
      </c>
      <c r="K296" s="27">
        <v>0</v>
      </c>
      <c r="L296" s="27">
        <v>0</v>
      </c>
      <c r="M296" s="27">
        <v>20.849999999999998</v>
      </c>
      <c r="N296" s="27">
        <v>0</v>
      </c>
      <c r="O296" s="27">
        <v>0</v>
      </c>
      <c r="P296" s="27">
        <v>103.2</v>
      </c>
      <c r="Q296" s="27">
        <v>0</v>
      </c>
      <c r="R296" s="27">
        <v>0</v>
      </c>
      <c r="S296" s="27">
        <v>3.5999999999999996</v>
      </c>
      <c r="T296" s="27">
        <v>0</v>
      </c>
      <c r="U296" s="27">
        <v>0</v>
      </c>
      <c r="V296" s="28"/>
      <c r="W296" s="28"/>
      <c r="X296" s="28"/>
    </row>
    <row r="297" spans="2:24" customFormat="1" ht="15" x14ac:dyDescent="0.25">
      <c r="B297" s="25"/>
      <c r="C297" s="26" t="s">
        <v>178</v>
      </c>
      <c r="D297" s="27">
        <v>30</v>
      </c>
      <c r="E297" s="27">
        <v>0</v>
      </c>
      <c r="F297" s="27">
        <v>0</v>
      </c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8"/>
      <c r="W297" s="28"/>
      <c r="X297" s="28"/>
    </row>
    <row r="298" spans="2:24" customFormat="1" ht="18.75" x14ac:dyDescent="0.3">
      <c r="B298" s="23"/>
      <c r="C298" s="6" t="s">
        <v>122</v>
      </c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24"/>
      <c r="W298" s="24"/>
      <c r="X298" s="24"/>
    </row>
    <row r="299" spans="2:24" customFormat="1" ht="16.5" x14ac:dyDescent="0.25">
      <c r="B299" s="21"/>
      <c r="C299" s="9" t="s">
        <v>15</v>
      </c>
      <c r="D299" s="10"/>
      <c r="E299" s="10"/>
      <c r="F299" s="10"/>
      <c r="G299" s="10">
        <v>38.148000000000003</v>
      </c>
      <c r="H299" s="10">
        <v>0</v>
      </c>
      <c r="I299" s="10">
        <v>0</v>
      </c>
      <c r="J299" s="10">
        <v>26.792000000000002</v>
      </c>
      <c r="K299" s="10">
        <v>0</v>
      </c>
      <c r="L299" s="10">
        <v>0</v>
      </c>
      <c r="M299" s="10">
        <v>106.92399999999999</v>
      </c>
      <c r="N299" s="10">
        <v>0</v>
      </c>
      <c r="O299" s="10">
        <v>0</v>
      </c>
      <c r="P299" s="10">
        <v>826.89200000000005</v>
      </c>
      <c r="Q299" s="10">
        <v>0</v>
      </c>
      <c r="R299" s="10">
        <v>0</v>
      </c>
      <c r="S299" s="10">
        <v>130.40387200000001</v>
      </c>
      <c r="T299" s="10">
        <v>0</v>
      </c>
      <c r="U299" s="10">
        <v>0</v>
      </c>
      <c r="V299" s="22">
        <v>0.31309806891329045</v>
      </c>
      <c r="W299" s="22">
        <v>0</v>
      </c>
      <c r="X299" s="22">
        <v>0</v>
      </c>
    </row>
    <row r="300" spans="2:24" customFormat="1" ht="15" x14ac:dyDescent="0.25">
      <c r="B300" s="25" t="s">
        <v>123</v>
      </c>
      <c r="C300" s="26" t="s">
        <v>124</v>
      </c>
      <c r="D300" s="29">
        <v>250</v>
      </c>
      <c r="E300" s="29"/>
      <c r="F300" s="29"/>
      <c r="G300" s="27">
        <v>2.5</v>
      </c>
      <c r="H300" s="27">
        <v>0</v>
      </c>
      <c r="I300" s="27">
        <v>0</v>
      </c>
      <c r="J300" s="27">
        <v>2.6</v>
      </c>
      <c r="K300" s="27">
        <v>0</v>
      </c>
      <c r="L300" s="27">
        <v>0</v>
      </c>
      <c r="M300" s="27">
        <v>16.8</v>
      </c>
      <c r="N300" s="27">
        <v>0</v>
      </c>
      <c r="O300" s="27">
        <v>0</v>
      </c>
      <c r="P300" s="27">
        <v>102</v>
      </c>
      <c r="Q300" s="27">
        <v>0</v>
      </c>
      <c r="R300" s="27">
        <v>0</v>
      </c>
      <c r="S300" s="27">
        <v>5.1539999999999999</v>
      </c>
      <c r="T300" s="27">
        <v>0</v>
      </c>
      <c r="U300" s="27">
        <v>0</v>
      </c>
      <c r="V300" s="28"/>
      <c r="W300" s="28"/>
      <c r="X300" s="28"/>
    </row>
    <row r="301" spans="2:24" customFormat="1" ht="15" x14ac:dyDescent="0.25">
      <c r="B301" s="25"/>
      <c r="C301" s="26" t="s">
        <v>27</v>
      </c>
      <c r="D301" s="27">
        <v>50</v>
      </c>
      <c r="E301" s="27">
        <v>0</v>
      </c>
      <c r="F301" s="27">
        <v>0</v>
      </c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8"/>
      <c r="W301" s="28"/>
      <c r="X301" s="28"/>
    </row>
    <row r="302" spans="2:24" customFormat="1" ht="15" x14ac:dyDescent="0.25">
      <c r="B302" s="25"/>
      <c r="C302" s="26" t="s">
        <v>125</v>
      </c>
      <c r="D302" s="27">
        <v>10</v>
      </c>
      <c r="E302" s="27">
        <v>0</v>
      </c>
      <c r="F302" s="27">
        <v>0</v>
      </c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8"/>
      <c r="W302" s="28"/>
      <c r="X302" s="28"/>
    </row>
    <row r="303" spans="2:24" customFormat="1" ht="15" x14ac:dyDescent="0.25">
      <c r="B303" s="25"/>
      <c r="C303" s="26" t="s">
        <v>19</v>
      </c>
      <c r="D303" s="27">
        <v>10</v>
      </c>
      <c r="E303" s="27">
        <v>0</v>
      </c>
      <c r="F303" s="27">
        <v>0</v>
      </c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8"/>
      <c r="W303" s="28"/>
      <c r="X303" s="28"/>
    </row>
    <row r="304" spans="2:24" customFormat="1" ht="15" x14ac:dyDescent="0.25">
      <c r="B304" s="25"/>
      <c r="C304" s="26" t="s">
        <v>21</v>
      </c>
      <c r="D304" s="27">
        <v>2.5</v>
      </c>
      <c r="E304" s="27">
        <v>0</v>
      </c>
      <c r="F304" s="27">
        <v>0</v>
      </c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8"/>
      <c r="W304" s="28"/>
      <c r="X304" s="28"/>
    </row>
    <row r="305" spans="2:24" customFormat="1" ht="15" x14ac:dyDescent="0.25">
      <c r="B305" s="25"/>
      <c r="C305" s="26" t="s">
        <v>22</v>
      </c>
      <c r="D305" s="27">
        <v>10</v>
      </c>
      <c r="E305" s="27">
        <v>0</v>
      </c>
      <c r="F305" s="27">
        <v>0</v>
      </c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8"/>
      <c r="W305" s="28"/>
      <c r="X305" s="28"/>
    </row>
    <row r="306" spans="2:24" customFormat="1" ht="15" x14ac:dyDescent="0.25">
      <c r="B306" s="25" t="s">
        <v>126</v>
      </c>
      <c r="C306" s="26" t="s">
        <v>127</v>
      </c>
      <c r="D306" s="29">
        <v>120</v>
      </c>
      <c r="E306" s="29"/>
      <c r="F306" s="29"/>
      <c r="G306" s="27">
        <v>19.907999999999998</v>
      </c>
      <c r="H306" s="27">
        <v>0</v>
      </c>
      <c r="I306" s="27">
        <v>0</v>
      </c>
      <c r="J306" s="27">
        <v>6.84</v>
      </c>
      <c r="K306" s="27">
        <v>0</v>
      </c>
      <c r="L306" s="27">
        <v>0</v>
      </c>
      <c r="M306" s="27">
        <v>0.91200000000000003</v>
      </c>
      <c r="N306" s="27">
        <v>0</v>
      </c>
      <c r="O306" s="27">
        <v>0</v>
      </c>
      <c r="P306" s="27">
        <v>138.636</v>
      </c>
      <c r="Q306" s="27">
        <v>0</v>
      </c>
      <c r="R306" s="27">
        <v>0</v>
      </c>
      <c r="S306" s="27">
        <v>69.256200000000007</v>
      </c>
      <c r="T306" s="27">
        <v>0</v>
      </c>
      <c r="U306" s="27">
        <v>0</v>
      </c>
      <c r="V306" s="28"/>
      <c r="W306" s="28"/>
      <c r="X306" s="28"/>
    </row>
    <row r="307" spans="2:24" customFormat="1" ht="15" x14ac:dyDescent="0.25">
      <c r="B307" s="25"/>
      <c r="C307" s="26" t="s">
        <v>19</v>
      </c>
      <c r="D307" s="27">
        <v>4.5599999999999996</v>
      </c>
      <c r="E307" s="27">
        <v>0</v>
      </c>
      <c r="F307" s="27">
        <v>0</v>
      </c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8"/>
      <c r="W307" s="28"/>
      <c r="X307" s="28"/>
    </row>
    <row r="308" spans="2:24" customFormat="1" ht="15" x14ac:dyDescent="0.25">
      <c r="B308" s="25"/>
      <c r="C308" s="26" t="s">
        <v>52</v>
      </c>
      <c r="D308" s="27">
        <v>138.32399999999998</v>
      </c>
      <c r="E308" s="27">
        <v>0</v>
      </c>
      <c r="F308" s="27">
        <v>0</v>
      </c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8"/>
      <c r="W308" s="28"/>
      <c r="X308" s="28"/>
    </row>
    <row r="309" spans="2:24" customFormat="1" ht="15" x14ac:dyDescent="0.25">
      <c r="B309" s="25" t="s">
        <v>195</v>
      </c>
      <c r="C309" s="26" t="s">
        <v>196</v>
      </c>
      <c r="D309" s="29">
        <v>160</v>
      </c>
      <c r="E309" s="29"/>
      <c r="F309" s="29"/>
      <c r="G309" s="27">
        <v>3.2</v>
      </c>
      <c r="H309" s="27">
        <v>0</v>
      </c>
      <c r="I309" s="27">
        <v>0</v>
      </c>
      <c r="J309" s="27">
        <v>2.952</v>
      </c>
      <c r="K309" s="27">
        <v>0</v>
      </c>
      <c r="L309" s="27">
        <v>0</v>
      </c>
      <c r="M309" s="27">
        <v>26.151999999999997</v>
      </c>
      <c r="N309" s="27">
        <v>0</v>
      </c>
      <c r="O309" s="27">
        <v>0</v>
      </c>
      <c r="P309" s="27">
        <v>147.45599999999999</v>
      </c>
      <c r="Q309" s="27">
        <v>0</v>
      </c>
      <c r="R309" s="27">
        <v>0</v>
      </c>
      <c r="S309" s="27">
        <v>15.177672000000001</v>
      </c>
      <c r="T309" s="27">
        <v>0</v>
      </c>
      <c r="U309" s="27">
        <v>0</v>
      </c>
      <c r="V309" s="28"/>
      <c r="W309" s="28"/>
      <c r="X309" s="28"/>
    </row>
    <row r="310" spans="2:24" customFormat="1" ht="15" x14ac:dyDescent="0.25">
      <c r="B310" s="25"/>
      <c r="C310" s="26" t="s">
        <v>27</v>
      </c>
      <c r="D310" s="27">
        <v>157.864</v>
      </c>
      <c r="E310" s="27">
        <v>0</v>
      </c>
      <c r="F310" s="27">
        <v>0</v>
      </c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8"/>
      <c r="W310" s="28"/>
      <c r="X310" s="28"/>
    </row>
    <row r="311" spans="2:24" customFormat="1" ht="15" x14ac:dyDescent="0.25">
      <c r="B311" s="25"/>
      <c r="C311" s="26" t="s">
        <v>21</v>
      </c>
      <c r="D311" s="27">
        <v>3.2</v>
      </c>
      <c r="E311" s="27">
        <v>0</v>
      </c>
      <c r="F311" s="27">
        <v>0</v>
      </c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8"/>
      <c r="W311" s="28"/>
      <c r="X311" s="28"/>
    </row>
    <row r="312" spans="2:24" customFormat="1" ht="15" x14ac:dyDescent="0.25">
      <c r="B312" s="25"/>
      <c r="C312" s="26" t="s">
        <v>47</v>
      </c>
      <c r="D312" s="27">
        <v>1.0640000000000001</v>
      </c>
      <c r="E312" s="27">
        <v>0</v>
      </c>
      <c r="F312" s="27">
        <v>0</v>
      </c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8"/>
      <c r="W312" s="28"/>
      <c r="X312" s="28"/>
    </row>
    <row r="313" spans="2:24" customFormat="1" ht="15" x14ac:dyDescent="0.25">
      <c r="B313" s="25" t="s">
        <v>37</v>
      </c>
      <c r="C313" s="26" t="s">
        <v>128</v>
      </c>
      <c r="D313" s="29">
        <v>100</v>
      </c>
      <c r="E313" s="29"/>
      <c r="F313" s="29"/>
      <c r="G313" s="27">
        <v>0</v>
      </c>
      <c r="H313" s="27">
        <v>0</v>
      </c>
      <c r="I313" s="27">
        <v>0</v>
      </c>
      <c r="J313" s="27">
        <v>7.0000000000000009</v>
      </c>
      <c r="K313" s="27">
        <v>0</v>
      </c>
      <c r="L313" s="27">
        <v>0</v>
      </c>
      <c r="M313" s="27">
        <v>7.0000000000000009</v>
      </c>
      <c r="N313" s="27">
        <v>0</v>
      </c>
      <c r="O313" s="27">
        <v>0</v>
      </c>
      <c r="P313" s="27">
        <v>91</v>
      </c>
      <c r="Q313" s="27">
        <v>0</v>
      </c>
      <c r="R313" s="27">
        <v>0</v>
      </c>
      <c r="S313" s="27">
        <v>16</v>
      </c>
      <c r="T313" s="27">
        <v>0</v>
      </c>
      <c r="U313" s="27">
        <v>0</v>
      </c>
      <c r="V313" s="28"/>
      <c r="W313" s="28"/>
      <c r="X313" s="28"/>
    </row>
    <row r="314" spans="2:24" customFormat="1" ht="15" x14ac:dyDescent="0.25">
      <c r="B314" s="25"/>
      <c r="C314" s="26" t="s">
        <v>129</v>
      </c>
      <c r="D314" s="27">
        <v>100</v>
      </c>
      <c r="E314" s="27">
        <v>0</v>
      </c>
      <c r="F314" s="27">
        <v>0</v>
      </c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8"/>
      <c r="W314" s="28"/>
      <c r="X314" s="28"/>
    </row>
    <row r="315" spans="2:24" customFormat="1" ht="15" x14ac:dyDescent="0.25">
      <c r="B315" s="25" t="s">
        <v>104</v>
      </c>
      <c r="C315" s="26" t="s">
        <v>183</v>
      </c>
      <c r="D315" s="29">
        <v>200</v>
      </c>
      <c r="E315" s="29"/>
      <c r="F315" s="29"/>
      <c r="G315" s="27">
        <v>5.6</v>
      </c>
      <c r="H315" s="27">
        <v>0</v>
      </c>
      <c r="I315" s="27">
        <v>0</v>
      </c>
      <c r="J315" s="27">
        <v>6.4</v>
      </c>
      <c r="K315" s="27">
        <v>0</v>
      </c>
      <c r="L315" s="27">
        <v>0</v>
      </c>
      <c r="M315" s="27">
        <v>8.1999999999999993</v>
      </c>
      <c r="N315" s="27">
        <v>0</v>
      </c>
      <c r="O315" s="27">
        <v>0</v>
      </c>
      <c r="P315" s="27">
        <v>118</v>
      </c>
      <c r="Q315" s="27">
        <v>0</v>
      </c>
      <c r="R315" s="27">
        <v>0</v>
      </c>
      <c r="S315" s="27">
        <v>19</v>
      </c>
      <c r="T315" s="27">
        <v>0</v>
      </c>
      <c r="U315" s="27">
        <v>0</v>
      </c>
      <c r="V315" s="28"/>
      <c r="W315" s="28"/>
      <c r="X315" s="28"/>
    </row>
    <row r="316" spans="2:24" customFormat="1" ht="15" x14ac:dyDescent="0.25">
      <c r="B316" s="25"/>
      <c r="C316" s="26" t="s">
        <v>184</v>
      </c>
      <c r="D316" s="27">
        <v>193.23671497584542</v>
      </c>
      <c r="E316" s="27">
        <v>0</v>
      </c>
      <c r="F316" s="27">
        <v>0</v>
      </c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8"/>
      <c r="W316" s="28"/>
      <c r="X316" s="28"/>
    </row>
    <row r="317" spans="2:24" customFormat="1" ht="15" x14ac:dyDescent="0.25">
      <c r="B317" s="25" t="s">
        <v>37</v>
      </c>
      <c r="C317" s="26" t="s">
        <v>38</v>
      </c>
      <c r="D317" s="29">
        <v>60</v>
      </c>
      <c r="E317" s="29"/>
      <c r="F317" s="29"/>
      <c r="G317" s="27">
        <v>4.9800000000000004</v>
      </c>
      <c r="H317" s="27">
        <v>0</v>
      </c>
      <c r="I317" s="27">
        <v>0</v>
      </c>
      <c r="J317" s="27">
        <v>0.6</v>
      </c>
      <c r="K317" s="27">
        <v>0</v>
      </c>
      <c r="L317" s="27">
        <v>0</v>
      </c>
      <c r="M317" s="27">
        <v>29.94</v>
      </c>
      <c r="N317" s="27">
        <v>0</v>
      </c>
      <c r="O317" s="27">
        <v>0</v>
      </c>
      <c r="P317" s="27">
        <v>145.80000000000001</v>
      </c>
      <c r="Q317" s="27">
        <v>0</v>
      </c>
      <c r="R317" s="27">
        <v>0</v>
      </c>
      <c r="S317" s="27">
        <v>3.9000000000000004</v>
      </c>
      <c r="T317" s="27">
        <v>0</v>
      </c>
      <c r="U317" s="27">
        <v>0</v>
      </c>
      <c r="V317" s="28"/>
      <c r="W317" s="28"/>
      <c r="X317" s="28"/>
    </row>
    <row r="318" spans="2:24" customFormat="1" ht="15" x14ac:dyDescent="0.25">
      <c r="B318" s="25"/>
      <c r="C318" s="26" t="s">
        <v>39</v>
      </c>
      <c r="D318" s="27">
        <v>60</v>
      </c>
      <c r="E318" s="27">
        <v>0</v>
      </c>
      <c r="F318" s="27">
        <v>0</v>
      </c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8"/>
      <c r="W318" s="28"/>
      <c r="X318" s="28"/>
    </row>
    <row r="319" spans="2:24" customFormat="1" ht="15" x14ac:dyDescent="0.25">
      <c r="B319" s="25" t="s">
        <v>37</v>
      </c>
      <c r="C319" s="26" t="s">
        <v>40</v>
      </c>
      <c r="D319" s="29">
        <v>40</v>
      </c>
      <c r="E319" s="29"/>
      <c r="F319" s="29"/>
      <c r="G319" s="27">
        <v>1.96</v>
      </c>
      <c r="H319" s="27">
        <v>0</v>
      </c>
      <c r="I319" s="27">
        <v>0</v>
      </c>
      <c r="J319" s="27">
        <v>0.4</v>
      </c>
      <c r="K319" s="27">
        <v>0</v>
      </c>
      <c r="L319" s="27">
        <v>0</v>
      </c>
      <c r="M319" s="27">
        <v>17.920000000000002</v>
      </c>
      <c r="N319" s="27">
        <v>0</v>
      </c>
      <c r="O319" s="27">
        <v>0</v>
      </c>
      <c r="P319" s="27">
        <v>84</v>
      </c>
      <c r="Q319" s="27">
        <v>0</v>
      </c>
      <c r="R319" s="27">
        <v>0</v>
      </c>
      <c r="S319" s="27">
        <v>1.9159999999999999</v>
      </c>
      <c r="T319" s="27">
        <v>0</v>
      </c>
      <c r="U319" s="27">
        <v>0</v>
      </c>
      <c r="V319" s="28"/>
      <c r="W319" s="28"/>
      <c r="X319" s="28"/>
    </row>
    <row r="320" spans="2:24" customFormat="1" ht="15" x14ac:dyDescent="0.25">
      <c r="B320" s="25"/>
      <c r="C320" s="26" t="s">
        <v>41</v>
      </c>
      <c r="D320" s="27">
        <v>40</v>
      </c>
      <c r="E320" s="27">
        <v>0</v>
      </c>
      <c r="F320" s="27">
        <v>0</v>
      </c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8"/>
      <c r="W320" s="28"/>
      <c r="X320" s="28"/>
    </row>
    <row r="321" spans="19:19" customFormat="1" ht="15" x14ac:dyDescent="0.25"/>
    <row r="322" spans="19:19" customFormat="1" ht="15" x14ac:dyDescent="0.25"/>
    <row r="323" spans="19:19" customFormat="1" ht="15" x14ac:dyDescent="0.25">
      <c r="S323" s="94"/>
    </row>
    <row r="324" spans="19:19" customFormat="1" ht="15" x14ac:dyDescent="0.25"/>
    <row r="325" spans="19:19" customFormat="1" ht="15" x14ac:dyDescent="0.25"/>
    <row r="326" spans="19:19" customFormat="1" ht="15" x14ac:dyDescent="0.25"/>
    <row r="327" spans="19:19" customFormat="1" ht="15" x14ac:dyDescent="0.25"/>
    <row r="328" spans="19:19" customFormat="1" ht="15" x14ac:dyDescent="0.25"/>
    <row r="329" spans="19:19" customFormat="1" ht="15" x14ac:dyDescent="0.25"/>
    <row r="330" spans="19:19" customFormat="1" ht="15" x14ac:dyDescent="0.25"/>
    <row r="331" spans="19:19" customFormat="1" ht="15" x14ac:dyDescent="0.25"/>
    <row r="332" spans="19:19" customFormat="1" ht="15" x14ac:dyDescent="0.25"/>
    <row r="333" spans="19:19" customFormat="1" ht="15" x14ac:dyDescent="0.25"/>
    <row r="334" spans="19:19" customFormat="1" ht="15" x14ac:dyDescent="0.25"/>
    <row r="335" spans="19:19" customFormat="1" ht="15" x14ac:dyDescent="0.25"/>
    <row r="336" spans="19:19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  <row r="549" customFormat="1" ht="15" x14ac:dyDescent="0.25"/>
    <row r="550" customFormat="1" ht="15" x14ac:dyDescent="0.25"/>
    <row r="551" customFormat="1" ht="15" x14ac:dyDescent="0.25"/>
    <row r="552" customFormat="1" ht="15" x14ac:dyDescent="0.25"/>
    <row r="553" customFormat="1" ht="15" x14ac:dyDescent="0.25"/>
    <row r="554" customFormat="1" ht="15" x14ac:dyDescent="0.25"/>
    <row r="555" customFormat="1" ht="15" x14ac:dyDescent="0.25"/>
    <row r="556" customFormat="1" ht="15" x14ac:dyDescent="0.25"/>
    <row r="557" customFormat="1" ht="15" x14ac:dyDescent="0.25"/>
    <row r="558" customFormat="1" ht="15" x14ac:dyDescent="0.25"/>
    <row r="559" customFormat="1" ht="15" x14ac:dyDescent="0.25"/>
    <row r="560" customFormat="1" ht="15" x14ac:dyDescent="0.25"/>
    <row r="561" customFormat="1" ht="15" x14ac:dyDescent="0.25"/>
    <row r="562" customFormat="1" ht="15" x14ac:dyDescent="0.25"/>
    <row r="563" customFormat="1" ht="15" x14ac:dyDescent="0.25"/>
    <row r="564" customFormat="1" ht="15" x14ac:dyDescent="0.25"/>
    <row r="565" customFormat="1" ht="15" x14ac:dyDescent="0.25"/>
    <row r="566" customFormat="1" ht="15" x14ac:dyDescent="0.25"/>
    <row r="567" customFormat="1" ht="15" x14ac:dyDescent="0.25"/>
    <row r="568" customFormat="1" ht="15" x14ac:dyDescent="0.25"/>
    <row r="569" customFormat="1" ht="15" x14ac:dyDescent="0.25"/>
    <row r="570" customFormat="1" ht="15" x14ac:dyDescent="0.25"/>
    <row r="571" customFormat="1" ht="15" x14ac:dyDescent="0.25"/>
    <row r="572" customFormat="1" ht="15" x14ac:dyDescent="0.25"/>
    <row r="573" customFormat="1" ht="15" x14ac:dyDescent="0.25"/>
    <row r="574" customFormat="1" ht="15" x14ac:dyDescent="0.25"/>
    <row r="575" customFormat="1" ht="15" x14ac:dyDescent="0.25"/>
    <row r="576" customFormat="1" ht="15" x14ac:dyDescent="0.25"/>
    <row r="577" customFormat="1" ht="15" x14ac:dyDescent="0.25"/>
    <row r="578" customFormat="1" ht="15" x14ac:dyDescent="0.25"/>
    <row r="579" customFormat="1" ht="15" x14ac:dyDescent="0.25"/>
    <row r="580" customFormat="1" ht="15" x14ac:dyDescent="0.25"/>
    <row r="581" customFormat="1" ht="15" x14ac:dyDescent="0.25"/>
    <row r="582" customFormat="1" ht="15" x14ac:dyDescent="0.25"/>
    <row r="583" customFormat="1" ht="15" x14ac:dyDescent="0.25"/>
    <row r="584" customFormat="1" ht="15" x14ac:dyDescent="0.25"/>
    <row r="585" customFormat="1" ht="15" x14ac:dyDescent="0.25"/>
    <row r="586" customFormat="1" ht="15" x14ac:dyDescent="0.25"/>
    <row r="587" customFormat="1" ht="15" x14ac:dyDescent="0.25"/>
    <row r="588" customFormat="1" ht="15" x14ac:dyDescent="0.25"/>
    <row r="589" customFormat="1" ht="15" x14ac:dyDescent="0.25"/>
    <row r="590" customFormat="1" ht="15" x14ac:dyDescent="0.25"/>
    <row r="591" customFormat="1" ht="15" x14ac:dyDescent="0.25"/>
    <row r="592" customFormat="1" ht="15" x14ac:dyDescent="0.25"/>
    <row r="593" customFormat="1" ht="15" x14ac:dyDescent="0.25"/>
    <row r="594" customFormat="1" ht="15" x14ac:dyDescent="0.25"/>
    <row r="595" customFormat="1" ht="15" x14ac:dyDescent="0.25"/>
    <row r="596" customFormat="1" ht="15" x14ac:dyDescent="0.25"/>
    <row r="597" customFormat="1" ht="15" x14ac:dyDescent="0.25"/>
    <row r="598" customFormat="1" ht="15" x14ac:dyDescent="0.25"/>
    <row r="599" customFormat="1" ht="15" x14ac:dyDescent="0.25"/>
    <row r="600" customFormat="1" ht="15" x14ac:dyDescent="0.25"/>
    <row r="601" customFormat="1" ht="15" x14ac:dyDescent="0.25"/>
    <row r="602" customFormat="1" ht="15" x14ac:dyDescent="0.25"/>
    <row r="603" customFormat="1" ht="15" x14ac:dyDescent="0.25"/>
    <row r="604" customFormat="1" ht="15" x14ac:dyDescent="0.25"/>
    <row r="605" customFormat="1" ht="15" x14ac:dyDescent="0.25"/>
    <row r="606" customFormat="1" ht="15" x14ac:dyDescent="0.25"/>
    <row r="607" customFormat="1" ht="15" x14ac:dyDescent="0.25"/>
    <row r="608" customFormat="1" ht="15" x14ac:dyDescent="0.25"/>
    <row r="609" customFormat="1" ht="15" x14ac:dyDescent="0.25"/>
    <row r="610" customFormat="1" ht="15" x14ac:dyDescent="0.25"/>
    <row r="611" customFormat="1" ht="15" x14ac:dyDescent="0.25"/>
    <row r="612" customFormat="1" ht="15" x14ac:dyDescent="0.25"/>
    <row r="613" customFormat="1" ht="15" x14ac:dyDescent="0.25"/>
    <row r="614" customFormat="1" ht="15" x14ac:dyDescent="0.25"/>
    <row r="615" customFormat="1" ht="15" x14ac:dyDescent="0.25"/>
    <row r="616" customFormat="1" ht="15" x14ac:dyDescent="0.25"/>
    <row r="617" customFormat="1" ht="15" x14ac:dyDescent="0.25"/>
    <row r="618" customFormat="1" ht="15" x14ac:dyDescent="0.25"/>
    <row r="619" customFormat="1" ht="15" x14ac:dyDescent="0.25"/>
    <row r="620" customFormat="1" ht="15" x14ac:dyDescent="0.25"/>
    <row r="621" customFormat="1" ht="15" x14ac:dyDescent="0.25"/>
    <row r="622" customFormat="1" ht="15" x14ac:dyDescent="0.25"/>
    <row r="623" customFormat="1" ht="15" x14ac:dyDescent="0.25"/>
    <row r="624" customFormat="1" ht="15" x14ac:dyDescent="0.25"/>
    <row r="625" customFormat="1" ht="15" x14ac:dyDescent="0.25"/>
    <row r="626" customFormat="1" ht="15" x14ac:dyDescent="0.25"/>
    <row r="627" customFormat="1" ht="15" x14ac:dyDescent="0.25"/>
    <row r="628" customFormat="1" ht="15" x14ac:dyDescent="0.25"/>
    <row r="629" customFormat="1" ht="15" x14ac:dyDescent="0.25"/>
    <row r="630" customFormat="1" ht="15" x14ac:dyDescent="0.25"/>
    <row r="631" customFormat="1" ht="15" x14ac:dyDescent="0.25"/>
    <row r="632" customFormat="1" ht="15" x14ac:dyDescent="0.25"/>
    <row r="633" customFormat="1" ht="15" x14ac:dyDescent="0.25"/>
    <row r="634" customFormat="1" ht="15" x14ac:dyDescent="0.25"/>
    <row r="635" customFormat="1" ht="15" x14ac:dyDescent="0.25"/>
    <row r="636" customFormat="1" ht="15" x14ac:dyDescent="0.25"/>
    <row r="637" customFormat="1" ht="15" x14ac:dyDescent="0.25"/>
    <row r="638" customFormat="1" ht="15" x14ac:dyDescent="0.25"/>
    <row r="639" customFormat="1" ht="15" x14ac:dyDescent="0.25"/>
    <row r="640" customFormat="1" ht="15" x14ac:dyDescent="0.25"/>
    <row r="641" customFormat="1" ht="15" x14ac:dyDescent="0.25"/>
    <row r="642" customFormat="1" ht="15" x14ac:dyDescent="0.25"/>
    <row r="643" customFormat="1" ht="15" x14ac:dyDescent="0.25"/>
    <row r="644" customFormat="1" ht="15" x14ac:dyDescent="0.25"/>
    <row r="645" customFormat="1" ht="15" x14ac:dyDescent="0.25"/>
    <row r="646" customFormat="1" ht="15" x14ac:dyDescent="0.25"/>
    <row r="647" customFormat="1" ht="15" x14ac:dyDescent="0.25"/>
    <row r="648" customFormat="1" ht="15" x14ac:dyDescent="0.25"/>
    <row r="649" customFormat="1" ht="15" x14ac:dyDescent="0.25"/>
    <row r="650" customFormat="1" ht="15" x14ac:dyDescent="0.25"/>
    <row r="651" customFormat="1" ht="15" x14ac:dyDescent="0.25"/>
    <row r="652" customFormat="1" ht="15" x14ac:dyDescent="0.25"/>
    <row r="653" customFormat="1" ht="15" x14ac:dyDescent="0.25"/>
    <row r="654" customFormat="1" ht="15" x14ac:dyDescent="0.25"/>
    <row r="655" customFormat="1" ht="15" x14ac:dyDescent="0.25"/>
    <row r="656" customFormat="1" ht="15" x14ac:dyDescent="0.25"/>
    <row r="657" customFormat="1" ht="15" x14ac:dyDescent="0.25"/>
    <row r="658" customFormat="1" ht="15" x14ac:dyDescent="0.25"/>
    <row r="659" customFormat="1" ht="15" x14ac:dyDescent="0.25"/>
    <row r="660" customFormat="1" ht="15" x14ac:dyDescent="0.25"/>
    <row r="661" customFormat="1" ht="15" x14ac:dyDescent="0.25"/>
    <row r="662" customFormat="1" ht="15" x14ac:dyDescent="0.25"/>
    <row r="663" customFormat="1" ht="15" x14ac:dyDescent="0.25"/>
    <row r="664" customFormat="1" ht="15" x14ac:dyDescent="0.25"/>
    <row r="665" customFormat="1" ht="15" x14ac:dyDescent="0.25"/>
    <row r="666" customFormat="1" ht="15" x14ac:dyDescent="0.25"/>
    <row r="667" customFormat="1" ht="15" x14ac:dyDescent="0.25"/>
    <row r="668" customFormat="1" ht="15" x14ac:dyDescent="0.25"/>
    <row r="669" customFormat="1" ht="15" x14ac:dyDescent="0.25"/>
    <row r="670" customFormat="1" ht="15" x14ac:dyDescent="0.25"/>
    <row r="671" customFormat="1" ht="15" x14ac:dyDescent="0.25"/>
    <row r="672" customFormat="1" ht="15" x14ac:dyDescent="0.25"/>
    <row r="673" customFormat="1" ht="15" x14ac:dyDescent="0.25"/>
    <row r="674" customFormat="1" ht="15" x14ac:dyDescent="0.25"/>
    <row r="675" customFormat="1" ht="15" x14ac:dyDescent="0.25"/>
    <row r="676" customFormat="1" ht="15" x14ac:dyDescent="0.25"/>
    <row r="677" customFormat="1" ht="15" x14ac:dyDescent="0.25"/>
    <row r="678" customFormat="1" ht="15" x14ac:dyDescent="0.25"/>
    <row r="679" customFormat="1" ht="15" x14ac:dyDescent="0.25"/>
    <row r="680" customFormat="1" ht="15" x14ac:dyDescent="0.25"/>
    <row r="681" customFormat="1" ht="15" x14ac:dyDescent="0.25"/>
    <row r="682" customFormat="1" ht="15" x14ac:dyDescent="0.25"/>
    <row r="683" customFormat="1" ht="15" x14ac:dyDescent="0.25"/>
    <row r="684" customFormat="1" ht="15" x14ac:dyDescent="0.25"/>
    <row r="685" customFormat="1" ht="15" x14ac:dyDescent="0.25"/>
    <row r="686" customFormat="1" ht="15" x14ac:dyDescent="0.25"/>
    <row r="687" customFormat="1" ht="15" x14ac:dyDescent="0.25"/>
    <row r="688" customFormat="1" ht="15" x14ac:dyDescent="0.25"/>
    <row r="689" customFormat="1" ht="15" x14ac:dyDescent="0.25"/>
    <row r="690" customFormat="1" ht="15" x14ac:dyDescent="0.25"/>
    <row r="691" customFormat="1" ht="15" x14ac:dyDescent="0.25"/>
    <row r="692" customFormat="1" ht="15" x14ac:dyDescent="0.25"/>
    <row r="693" customFormat="1" ht="15" x14ac:dyDescent="0.25"/>
    <row r="694" customFormat="1" ht="15" x14ac:dyDescent="0.25"/>
    <row r="695" customFormat="1" ht="15" x14ac:dyDescent="0.25"/>
    <row r="696" customFormat="1" ht="15" x14ac:dyDescent="0.25"/>
    <row r="697" customFormat="1" ht="15" x14ac:dyDescent="0.25"/>
    <row r="698" customFormat="1" ht="15" x14ac:dyDescent="0.25"/>
    <row r="699" customFormat="1" ht="15" x14ac:dyDescent="0.25"/>
    <row r="700" customFormat="1" ht="15" x14ac:dyDescent="0.25"/>
    <row r="701" customFormat="1" ht="15" x14ac:dyDescent="0.25"/>
    <row r="702" customFormat="1" ht="15" x14ac:dyDescent="0.25"/>
    <row r="703" customFormat="1" ht="15" x14ac:dyDescent="0.25"/>
    <row r="704" customFormat="1" ht="15" x14ac:dyDescent="0.25"/>
    <row r="705" customFormat="1" ht="15" x14ac:dyDescent="0.25"/>
    <row r="706" customFormat="1" ht="15" x14ac:dyDescent="0.25"/>
    <row r="707" customFormat="1" ht="15" x14ac:dyDescent="0.25"/>
    <row r="708" customFormat="1" ht="15" x14ac:dyDescent="0.25"/>
    <row r="709" customFormat="1" ht="15" x14ac:dyDescent="0.25"/>
    <row r="710" customFormat="1" ht="15" x14ac:dyDescent="0.25"/>
    <row r="711" customFormat="1" ht="15" x14ac:dyDescent="0.25"/>
    <row r="712" customFormat="1" ht="15" x14ac:dyDescent="0.25"/>
    <row r="713" customFormat="1" ht="15" x14ac:dyDescent="0.25"/>
    <row r="714" customFormat="1" ht="15" x14ac:dyDescent="0.25"/>
    <row r="715" customFormat="1" ht="15" x14ac:dyDescent="0.25"/>
    <row r="716" customFormat="1" ht="15" x14ac:dyDescent="0.25"/>
    <row r="717" customFormat="1" ht="15" x14ac:dyDescent="0.25"/>
    <row r="718" customFormat="1" ht="15" x14ac:dyDescent="0.25"/>
    <row r="719" customFormat="1" ht="15" x14ac:dyDescent="0.25"/>
    <row r="720" customFormat="1" ht="15" x14ac:dyDescent="0.25"/>
    <row r="721" customFormat="1" ht="15" x14ac:dyDescent="0.25"/>
    <row r="722" customFormat="1" ht="15" x14ac:dyDescent="0.25"/>
    <row r="723" customFormat="1" ht="15" x14ac:dyDescent="0.25"/>
    <row r="724" customFormat="1" ht="15" x14ac:dyDescent="0.25"/>
    <row r="725" customFormat="1" ht="15" x14ac:dyDescent="0.25"/>
    <row r="726" customFormat="1" ht="15" x14ac:dyDescent="0.25"/>
    <row r="727" customFormat="1" ht="15" x14ac:dyDescent="0.25"/>
    <row r="728" customFormat="1" ht="15" x14ac:dyDescent="0.25"/>
    <row r="729" customFormat="1" ht="15" x14ac:dyDescent="0.25"/>
    <row r="730" customFormat="1" ht="15" x14ac:dyDescent="0.25"/>
    <row r="731" customFormat="1" ht="15" x14ac:dyDescent="0.25"/>
    <row r="732" customFormat="1" ht="15" x14ac:dyDescent="0.25"/>
    <row r="733" customFormat="1" ht="15" x14ac:dyDescent="0.25"/>
    <row r="734" customFormat="1" ht="15" x14ac:dyDescent="0.25"/>
    <row r="735" customFormat="1" ht="15" x14ac:dyDescent="0.25"/>
    <row r="736" customFormat="1" ht="15" x14ac:dyDescent="0.25"/>
    <row r="737" customFormat="1" ht="15" x14ac:dyDescent="0.25"/>
    <row r="738" customFormat="1" ht="15" x14ac:dyDescent="0.25"/>
    <row r="739" customFormat="1" ht="15" x14ac:dyDescent="0.25"/>
    <row r="740" customFormat="1" ht="15" x14ac:dyDescent="0.25"/>
    <row r="741" customFormat="1" ht="15" x14ac:dyDescent="0.25"/>
    <row r="742" customFormat="1" ht="15" x14ac:dyDescent="0.25"/>
    <row r="743" customFormat="1" ht="15" x14ac:dyDescent="0.25"/>
    <row r="744" customFormat="1" ht="15" x14ac:dyDescent="0.25"/>
    <row r="745" customFormat="1" ht="15" x14ac:dyDescent="0.25"/>
    <row r="746" customFormat="1" ht="15" x14ac:dyDescent="0.25"/>
    <row r="747" customFormat="1" ht="15" x14ac:dyDescent="0.25"/>
    <row r="748" customFormat="1" ht="15" x14ac:dyDescent="0.25"/>
    <row r="749" customFormat="1" ht="15" x14ac:dyDescent="0.25"/>
    <row r="750" customFormat="1" ht="15" x14ac:dyDescent="0.25"/>
    <row r="751" customFormat="1" ht="15" x14ac:dyDescent="0.25"/>
    <row r="752" customFormat="1" ht="15" x14ac:dyDescent="0.25"/>
    <row r="753" customFormat="1" ht="15" x14ac:dyDescent="0.25"/>
    <row r="754" customFormat="1" ht="15" x14ac:dyDescent="0.25"/>
    <row r="755" customFormat="1" ht="15" x14ac:dyDescent="0.25"/>
    <row r="756" customFormat="1" ht="15" x14ac:dyDescent="0.25"/>
    <row r="757" customFormat="1" ht="15" x14ac:dyDescent="0.25"/>
    <row r="758" customFormat="1" ht="15" x14ac:dyDescent="0.25"/>
    <row r="759" customFormat="1" ht="15" x14ac:dyDescent="0.25"/>
    <row r="760" customFormat="1" ht="15" x14ac:dyDescent="0.25"/>
    <row r="761" customFormat="1" ht="15" x14ac:dyDescent="0.25"/>
    <row r="762" customFormat="1" ht="15" x14ac:dyDescent="0.25"/>
    <row r="763" customFormat="1" ht="15" x14ac:dyDescent="0.25"/>
    <row r="764" customFormat="1" ht="15" x14ac:dyDescent="0.25"/>
    <row r="765" customFormat="1" ht="15" x14ac:dyDescent="0.25"/>
    <row r="766" customFormat="1" ht="15" x14ac:dyDescent="0.25"/>
    <row r="767" customFormat="1" ht="15" x14ac:dyDescent="0.25"/>
    <row r="768" customFormat="1" ht="15" x14ac:dyDescent="0.25"/>
    <row r="769" customFormat="1" ht="15" x14ac:dyDescent="0.25"/>
    <row r="770" customFormat="1" ht="15" x14ac:dyDescent="0.25"/>
    <row r="771" customFormat="1" ht="15" x14ac:dyDescent="0.25"/>
    <row r="772" customFormat="1" ht="15" x14ac:dyDescent="0.25"/>
    <row r="773" customFormat="1" ht="15" x14ac:dyDescent="0.25"/>
    <row r="774" customFormat="1" ht="15" x14ac:dyDescent="0.25"/>
    <row r="775" customFormat="1" ht="15" x14ac:dyDescent="0.25"/>
    <row r="776" customFormat="1" ht="15" x14ac:dyDescent="0.25"/>
    <row r="777" customFormat="1" ht="15" x14ac:dyDescent="0.25"/>
    <row r="778" customFormat="1" ht="15" x14ac:dyDescent="0.25"/>
    <row r="779" customFormat="1" ht="15" x14ac:dyDescent="0.25"/>
    <row r="780" customFormat="1" ht="15" x14ac:dyDescent="0.25"/>
    <row r="781" customFormat="1" ht="15" x14ac:dyDescent="0.25"/>
    <row r="782" customFormat="1" ht="15" x14ac:dyDescent="0.25"/>
    <row r="783" customFormat="1" ht="15" x14ac:dyDescent="0.25"/>
    <row r="784" customFormat="1" ht="15" x14ac:dyDescent="0.25"/>
    <row r="785" customFormat="1" ht="15" x14ac:dyDescent="0.25"/>
    <row r="786" customFormat="1" ht="15" x14ac:dyDescent="0.25"/>
    <row r="787" customFormat="1" ht="15" x14ac:dyDescent="0.25"/>
    <row r="788" customFormat="1" ht="15" x14ac:dyDescent="0.25"/>
    <row r="789" customFormat="1" ht="15" x14ac:dyDescent="0.25"/>
    <row r="790" customFormat="1" ht="15" x14ac:dyDescent="0.25"/>
    <row r="791" customFormat="1" ht="15" x14ac:dyDescent="0.25"/>
    <row r="792" customFormat="1" ht="15" x14ac:dyDescent="0.25"/>
    <row r="793" customFormat="1" ht="15" x14ac:dyDescent="0.25"/>
    <row r="794" customFormat="1" ht="15" x14ac:dyDescent="0.25"/>
    <row r="795" customFormat="1" ht="15" x14ac:dyDescent="0.25"/>
    <row r="796" customFormat="1" ht="15" x14ac:dyDescent="0.25"/>
    <row r="797" customFormat="1" ht="15" x14ac:dyDescent="0.25"/>
    <row r="798" customFormat="1" ht="15" x14ac:dyDescent="0.25"/>
    <row r="799" customFormat="1" ht="15" x14ac:dyDescent="0.25"/>
    <row r="800" customFormat="1" ht="15" x14ac:dyDescent="0.25"/>
    <row r="801" customFormat="1" ht="15" x14ac:dyDescent="0.25"/>
    <row r="802" customFormat="1" ht="15" x14ac:dyDescent="0.25"/>
    <row r="803" customFormat="1" ht="15" x14ac:dyDescent="0.25"/>
    <row r="804" customFormat="1" ht="15" x14ac:dyDescent="0.25"/>
    <row r="805" customFormat="1" ht="15" x14ac:dyDescent="0.25"/>
    <row r="806" customFormat="1" ht="15" x14ac:dyDescent="0.25"/>
    <row r="807" customFormat="1" ht="15" x14ac:dyDescent="0.25"/>
    <row r="808" customFormat="1" ht="15" x14ac:dyDescent="0.25"/>
    <row r="809" customFormat="1" ht="15" x14ac:dyDescent="0.25"/>
    <row r="810" customFormat="1" ht="15" x14ac:dyDescent="0.25"/>
    <row r="811" customFormat="1" ht="15" x14ac:dyDescent="0.25"/>
    <row r="812" customFormat="1" ht="15" x14ac:dyDescent="0.25"/>
    <row r="813" customFormat="1" ht="15" x14ac:dyDescent="0.25"/>
    <row r="814" customFormat="1" ht="15" x14ac:dyDescent="0.25"/>
    <row r="815" customFormat="1" ht="15" x14ac:dyDescent="0.25"/>
    <row r="816" customFormat="1" ht="15" x14ac:dyDescent="0.25"/>
    <row r="817" customFormat="1" ht="15" x14ac:dyDescent="0.25"/>
    <row r="818" customFormat="1" ht="15" x14ac:dyDescent="0.25"/>
    <row r="819" customFormat="1" ht="15" x14ac:dyDescent="0.25"/>
    <row r="820" customFormat="1" ht="15" x14ac:dyDescent="0.25"/>
    <row r="821" customFormat="1" ht="15" x14ac:dyDescent="0.25"/>
    <row r="822" customFormat="1" ht="15" x14ac:dyDescent="0.25"/>
    <row r="823" customFormat="1" ht="15" x14ac:dyDescent="0.25"/>
    <row r="824" customFormat="1" ht="15" x14ac:dyDescent="0.25"/>
    <row r="825" customFormat="1" ht="15" x14ac:dyDescent="0.25"/>
    <row r="826" customFormat="1" ht="15" x14ac:dyDescent="0.25"/>
    <row r="827" customFormat="1" ht="15" x14ac:dyDescent="0.25"/>
    <row r="828" customFormat="1" ht="15" x14ac:dyDescent="0.25"/>
    <row r="829" customFormat="1" ht="15" x14ac:dyDescent="0.25"/>
    <row r="830" customFormat="1" ht="15" x14ac:dyDescent="0.25"/>
    <row r="831" customFormat="1" ht="15" x14ac:dyDescent="0.25"/>
    <row r="832" customFormat="1" ht="15" x14ac:dyDescent="0.25"/>
    <row r="833" customFormat="1" ht="15" x14ac:dyDescent="0.25"/>
    <row r="834" customFormat="1" ht="15" x14ac:dyDescent="0.25"/>
    <row r="835" customFormat="1" ht="15" x14ac:dyDescent="0.25"/>
    <row r="836" customFormat="1" ht="15" x14ac:dyDescent="0.25"/>
    <row r="837" customFormat="1" ht="15" x14ac:dyDescent="0.25"/>
    <row r="838" customFormat="1" ht="15" x14ac:dyDescent="0.25"/>
    <row r="839" customFormat="1" ht="15" x14ac:dyDescent="0.25"/>
    <row r="840" customFormat="1" ht="15" x14ac:dyDescent="0.25"/>
    <row r="841" customFormat="1" ht="15" x14ac:dyDescent="0.25"/>
    <row r="842" customFormat="1" ht="15" x14ac:dyDescent="0.25"/>
    <row r="843" customFormat="1" ht="15" x14ac:dyDescent="0.25"/>
    <row r="844" customFormat="1" ht="15" x14ac:dyDescent="0.25"/>
    <row r="845" customFormat="1" ht="15" x14ac:dyDescent="0.25"/>
    <row r="846" customFormat="1" ht="15" x14ac:dyDescent="0.25"/>
    <row r="847" customFormat="1" ht="15" x14ac:dyDescent="0.25"/>
    <row r="848" customFormat="1" ht="15" x14ac:dyDescent="0.25"/>
    <row r="849" customFormat="1" ht="15" x14ac:dyDescent="0.25"/>
    <row r="850" customFormat="1" ht="15" x14ac:dyDescent="0.25"/>
    <row r="851" customFormat="1" ht="15" x14ac:dyDescent="0.25"/>
    <row r="852" customFormat="1" ht="15" x14ac:dyDescent="0.25"/>
    <row r="853" customFormat="1" ht="15" x14ac:dyDescent="0.25"/>
    <row r="854" customFormat="1" ht="15" x14ac:dyDescent="0.25"/>
    <row r="855" customFormat="1" ht="15" x14ac:dyDescent="0.25"/>
    <row r="856" customFormat="1" ht="15" x14ac:dyDescent="0.25"/>
    <row r="857" customFormat="1" ht="15" x14ac:dyDescent="0.25"/>
    <row r="858" customFormat="1" ht="15" x14ac:dyDescent="0.25"/>
    <row r="859" customFormat="1" ht="15" x14ac:dyDescent="0.25"/>
    <row r="860" customFormat="1" ht="15" x14ac:dyDescent="0.25"/>
    <row r="861" customFormat="1" ht="15" x14ac:dyDescent="0.25"/>
    <row r="862" customFormat="1" ht="15" x14ac:dyDescent="0.25"/>
    <row r="863" customFormat="1" ht="15" x14ac:dyDescent="0.25"/>
    <row r="864" customFormat="1" ht="15" x14ac:dyDescent="0.25"/>
    <row r="865" customFormat="1" ht="15" x14ac:dyDescent="0.25"/>
    <row r="866" customFormat="1" ht="15" x14ac:dyDescent="0.25"/>
    <row r="867" customFormat="1" ht="15" x14ac:dyDescent="0.25"/>
    <row r="868" customFormat="1" ht="15" x14ac:dyDescent="0.25"/>
    <row r="869" customFormat="1" ht="15" x14ac:dyDescent="0.25"/>
    <row r="870" customFormat="1" ht="15" x14ac:dyDescent="0.25"/>
    <row r="871" customFormat="1" ht="15" x14ac:dyDescent="0.25"/>
    <row r="872" customFormat="1" ht="15" x14ac:dyDescent="0.25"/>
    <row r="873" customFormat="1" ht="15" x14ac:dyDescent="0.25"/>
    <row r="874" customFormat="1" ht="15" x14ac:dyDescent="0.25"/>
    <row r="875" customFormat="1" ht="15" x14ac:dyDescent="0.25"/>
    <row r="876" customFormat="1" ht="15" x14ac:dyDescent="0.25"/>
    <row r="877" customFormat="1" ht="15" x14ac:dyDescent="0.25"/>
    <row r="878" customFormat="1" ht="15" x14ac:dyDescent="0.25"/>
    <row r="879" customFormat="1" ht="15" x14ac:dyDescent="0.25"/>
    <row r="880" customFormat="1" ht="15" x14ac:dyDescent="0.25"/>
    <row r="881" customFormat="1" ht="15" x14ac:dyDescent="0.25"/>
    <row r="882" customFormat="1" ht="15" x14ac:dyDescent="0.25"/>
    <row r="883" customFormat="1" ht="15" x14ac:dyDescent="0.25"/>
    <row r="884" customFormat="1" ht="15" x14ac:dyDescent="0.25"/>
    <row r="885" customFormat="1" ht="15" x14ac:dyDescent="0.25"/>
    <row r="886" customFormat="1" ht="15" x14ac:dyDescent="0.25"/>
    <row r="887" customFormat="1" ht="15" x14ac:dyDescent="0.25"/>
    <row r="888" customFormat="1" ht="15" x14ac:dyDescent="0.25"/>
    <row r="889" customFormat="1" ht="15" x14ac:dyDescent="0.25"/>
    <row r="890" customFormat="1" ht="15" x14ac:dyDescent="0.25"/>
    <row r="891" customFormat="1" ht="15" x14ac:dyDescent="0.25"/>
    <row r="892" customFormat="1" ht="15" x14ac:dyDescent="0.25"/>
    <row r="893" customFormat="1" ht="15" x14ac:dyDescent="0.25"/>
    <row r="894" customFormat="1" ht="15" x14ac:dyDescent="0.25"/>
    <row r="895" customFormat="1" ht="15" x14ac:dyDescent="0.25"/>
    <row r="896" customFormat="1" ht="15" x14ac:dyDescent="0.25"/>
    <row r="897" customFormat="1" ht="15" x14ac:dyDescent="0.25"/>
    <row r="898" customFormat="1" ht="15" x14ac:dyDescent="0.25"/>
    <row r="899" customFormat="1" ht="15" x14ac:dyDescent="0.25"/>
    <row r="900" customFormat="1" ht="15" x14ac:dyDescent="0.25"/>
    <row r="901" customFormat="1" ht="15" x14ac:dyDescent="0.25"/>
    <row r="902" customFormat="1" ht="15" x14ac:dyDescent="0.25"/>
    <row r="903" customFormat="1" ht="15" x14ac:dyDescent="0.25"/>
    <row r="904" customFormat="1" ht="15" x14ac:dyDescent="0.25"/>
    <row r="905" customFormat="1" ht="15" x14ac:dyDescent="0.25"/>
    <row r="906" customFormat="1" ht="15" x14ac:dyDescent="0.25"/>
    <row r="907" customFormat="1" ht="15" x14ac:dyDescent="0.25"/>
    <row r="908" customFormat="1" ht="15" x14ac:dyDescent="0.25"/>
    <row r="909" customFormat="1" ht="15" x14ac:dyDescent="0.25"/>
    <row r="910" customFormat="1" ht="15" x14ac:dyDescent="0.25"/>
    <row r="911" customFormat="1" ht="15" x14ac:dyDescent="0.25"/>
    <row r="912" customFormat="1" ht="15" x14ac:dyDescent="0.25"/>
    <row r="913" customFormat="1" ht="15" x14ac:dyDescent="0.25"/>
    <row r="914" customFormat="1" ht="15" x14ac:dyDescent="0.25"/>
    <row r="915" customFormat="1" ht="15" x14ac:dyDescent="0.25"/>
    <row r="916" customFormat="1" ht="15" x14ac:dyDescent="0.25"/>
    <row r="917" customFormat="1" ht="15" x14ac:dyDescent="0.25"/>
    <row r="918" customFormat="1" ht="15" x14ac:dyDescent="0.25"/>
    <row r="919" customFormat="1" ht="15" x14ac:dyDescent="0.25"/>
    <row r="920" customFormat="1" ht="15" x14ac:dyDescent="0.25"/>
    <row r="921" customFormat="1" ht="15" x14ac:dyDescent="0.25"/>
    <row r="922" customFormat="1" ht="15" x14ac:dyDescent="0.25"/>
    <row r="923" customFormat="1" ht="15" x14ac:dyDescent="0.25"/>
    <row r="924" customFormat="1" ht="15" x14ac:dyDescent="0.25"/>
    <row r="925" customFormat="1" ht="15" x14ac:dyDescent="0.25"/>
    <row r="926" customFormat="1" ht="15" x14ac:dyDescent="0.25"/>
    <row r="927" customFormat="1" ht="15" x14ac:dyDescent="0.25"/>
    <row r="928" customFormat="1" ht="15" x14ac:dyDescent="0.25"/>
    <row r="929" customFormat="1" ht="15" x14ac:dyDescent="0.25"/>
    <row r="930" customFormat="1" ht="15" x14ac:dyDescent="0.25"/>
    <row r="931" customFormat="1" ht="15" x14ac:dyDescent="0.25"/>
    <row r="932" customFormat="1" ht="15" x14ac:dyDescent="0.25"/>
    <row r="933" customFormat="1" ht="15" x14ac:dyDescent="0.25"/>
    <row r="934" customFormat="1" ht="15" x14ac:dyDescent="0.25"/>
    <row r="935" customFormat="1" ht="15" x14ac:dyDescent="0.25"/>
    <row r="936" customFormat="1" ht="15" x14ac:dyDescent="0.25"/>
    <row r="937" customFormat="1" ht="15" x14ac:dyDescent="0.25"/>
    <row r="938" customFormat="1" ht="15" x14ac:dyDescent="0.25"/>
    <row r="939" customFormat="1" ht="15" x14ac:dyDescent="0.25"/>
    <row r="940" customFormat="1" ht="15" x14ac:dyDescent="0.25"/>
    <row r="941" customFormat="1" ht="15" x14ac:dyDescent="0.25"/>
    <row r="942" customFormat="1" ht="15" x14ac:dyDescent="0.25"/>
    <row r="943" customFormat="1" ht="15" x14ac:dyDescent="0.25"/>
    <row r="944" customFormat="1" ht="15" x14ac:dyDescent="0.25"/>
    <row r="945" customFormat="1" ht="15" x14ac:dyDescent="0.25"/>
    <row r="946" customFormat="1" ht="15" x14ac:dyDescent="0.25"/>
    <row r="947" customFormat="1" ht="15" x14ac:dyDescent="0.25"/>
    <row r="948" customFormat="1" ht="15" x14ac:dyDescent="0.25"/>
    <row r="949" customFormat="1" ht="15" x14ac:dyDescent="0.25"/>
    <row r="950" customFormat="1" ht="15" x14ac:dyDescent="0.25"/>
    <row r="951" customFormat="1" ht="15" x14ac:dyDescent="0.25"/>
    <row r="952" customFormat="1" ht="15" x14ac:dyDescent="0.25"/>
    <row r="953" customFormat="1" ht="15" x14ac:dyDescent="0.25"/>
    <row r="954" customFormat="1" ht="15" x14ac:dyDescent="0.25"/>
    <row r="955" customFormat="1" ht="15" x14ac:dyDescent="0.25"/>
    <row r="956" customFormat="1" ht="15" x14ac:dyDescent="0.25"/>
    <row r="957" customFormat="1" ht="15" x14ac:dyDescent="0.25"/>
    <row r="958" customFormat="1" ht="15" x14ac:dyDescent="0.25"/>
    <row r="959" customFormat="1" ht="15" x14ac:dyDescent="0.25"/>
    <row r="960" customFormat="1" ht="15" x14ac:dyDescent="0.25"/>
    <row r="961" customFormat="1" ht="15" x14ac:dyDescent="0.25"/>
    <row r="962" customFormat="1" ht="15" x14ac:dyDescent="0.25"/>
    <row r="963" customFormat="1" ht="15" x14ac:dyDescent="0.25"/>
    <row r="964" customFormat="1" ht="15" x14ac:dyDescent="0.25"/>
    <row r="965" customFormat="1" ht="15" x14ac:dyDescent="0.25"/>
    <row r="966" customFormat="1" ht="15" x14ac:dyDescent="0.25"/>
    <row r="967" customFormat="1" ht="15" x14ac:dyDescent="0.25"/>
    <row r="968" customFormat="1" ht="15" x14ac:dyDescent="0.25"/>
    <row r="969" customFormat="1" ht="15" x14ac:dyDescent="0.25"/>
    <row r="970" customFormat="1" ht="15" x14ac:dyDescent="0.25"/>
    <row r="971" customFormat="1" ht="15" x14ac:dyDescent="0.25"/>
    <row r="972" customFormat="1" ht="15" x14ac:dyDescent="0.25"/>
    <row r="973" customFormat="1" ht="15" x14ac:dyDescent="0.25"/>
    <row r="974" customFormat="1" ht="15" x14ac:dyDescent="0.25"/>
    <row r="975" customFormat="1" ht="15" x14ac:dyDescent="0.25"/>
    <row r="976" customFormat="1" ht="15" x14ac:dyDescent="0.25"/>
    <row r="977" customFormat="1" ht="15" x14ac:dyDescent="0.25"/>
    <row r="978" customFormat="1" ht="15" x14ac:dyDescent="0.25"/>
    <row r="979" customFormat="1" ht="15" x14ac:dyDescent="0.25"/>
    <row r="980" customFormat="1" ht="15" x14ac:dyDescent="0.25"/>
    <row r="981" customFormat="1" ht="15" x14ac:dyDescent="0.25"/>
    <row r="982" customFormat="1" ht="15" x14ac:dyDescent="0.25"/>
    <row r="983" customFormat="1" ht="15" x14ac:dyDescent="0.25"/>
    <row r="984" customFormat="1" ht="15" x14ac:dyDescent="0.25"/>
    <row r="985" customFormat="1" ht="15" x14ac:dyDescent="0.25"/>
    <row r="986" customFormat="1" ht="15" x14ac:dyDescent="0.25"/>
    <row r="987" customFormat="1" ht="15" x14ac:dyDescent="0.25"/>
    <row r="988" customFormat="1" ht="15" x14ac:dyDescent="0.25"/>
    <row r="989" customFormat="1" ht="15" x14ac:dyDescent="0.25"/>
    <row r="990" customFormat="1" ht="15" x14ac:dyDescent="0.25"/>
    <row r="991" customFormat="1" ht="15" x14ac:dyDescent="0.25"/>
    <row r="992" customFormat="1" ht="15" x14ac:dyDescent="0.25"/>
    <row r="993" customFormat="1" ht="15" x14ac:dyDescent="0.25"/>
    <row r="994" customFormat="1" ht="15" x14ac:dyDescent="0.25"/>
    <row r="995" customFormat="1" ht="15" x14ac:dyDescent="0.25"/>
    <row r="996" customFormat="1" ht="15" x14ac:dyDescent="0.25"/>
    <row r="997" customFormat="1" ht="15" x14ac:dyDescent="0.25"/>
    <row r="998" customFormat="1" ht="15" x14ac:dyDescent="0.25"/>
    <row r="999" customFormat="1" ht="15" x14ac:dyDescent="0.25"/>
    <row r="1000" customFormat="1" ht="15" x14ac:dyDescent="0.25"/>
    <row r="1001" customFormat="1" ht="15" x14ac:dyDescent="0.25"/>
    <row r="1002" customFormat="1" ht="15" x14ac:dyDescent="0.25"/>
    <row r="1003" customFormat="1" ht="15" x14ac:dyDescent="0.25"/>
    <row r="1004" customFormat="1" ht="15" x14ac:dyDescent="0.25"/>
    <row r="1005" customFormat="1" ht="15" x14ac:dyDescent="0.25"/>
    <row r="1006" customFormat="1" ht="15" x14ac:dyDescent="0.25"/>
    <row r="1007" customFormat="1" ht="15" x14ac:dyDescent="0.25"/>
    <row r="1008" customFormat="1" ht="15" x14ac:dyDescent="0.25"/>
    <row r="1009" customFormat="1" ht="15" x14ac:dyDescent="0.25"/>
    <row r="1010" customFormat="1" ht="15" x14ac:dyDescent="0.25"/>
    <row r="1011" customFormat="1" ht="15" x14ac:dyDescent="0.25"/>
    <row r="1012" customFormat="1" ht="15" x14ac:dyDescent="0.25"/>
    <row r="1013" customFormat="1" ht="15" x14ac:dyDescent="0.25"/>
    <row r="1014" customFormat="1" ht="15" x14ac:dyDescent="0.25"/>
    <row r="1015" customFormat="1" ht="15" x14ac:dyDescent="0.25"/>
    <row r="1016" customFormat="1" ht="15" x14ac:dyDescent="0.25"/>
    <row r="1017" customFormat="1" ht="15" x14ac:dyDescent="0.25"/>
    <row r="1018" customFormat="1" ht="15" x14ac:dyDescent="0.25"/>
    <row r="1019" customFormat="1" ht="15" x14ac:dyDescent="0.25"/>
    <row r="1020" customFormat="1" ht="15" x14ac:dyDescent="0.25"/>
    <row r="1021" customFormat="1" ht="15" x14ac:dyDescent="0.25"/>
    <row r="1022" customFormat="1" ht="15" x14ac:dyDescent="0.25"/>
    <row r="1023" customFormat="1" ht="15" x14ac:dyDescent="0.25"/>
    <row r="1024" customFormat="1" ht="15" x14ac:dyDescent="0.25"/>
    <row r="1025" customFormat="1" ht="15" x14ac:dyDescent="0.25"/>
    <row r="1026" customFormat="1" ht="15" x14ac:dyDescent="0.25"/>
    <row r="1027" customFormat="1" ht="15" x14ac:dyDescent="0.25"/>
    <row r="1028" customFormat="1" ht="15" x14ac:dyDescent="0.25"/>
    <row r="1029" customFormat="1" ht="15" x14ac:dyDescent="0.25"/>
    <row r="1030" customFormat="1" ht="15" x14ac:dyDescent="0.25"/>
    <row r="1031" customFormat="1" ht="15" x14ac:dyDescent="0.25"/>
    <row r="1032" customFormat="1" ht="15" x14ac:dyDescent="0.25"/>
    <row r="1033" customFormat="1" ht="15" x14ac:dyDescent="0.25"/>
    <row r="1034" customFormat="1" ht="15" x14ac:dyDescent="0.25"/>
    <row r="1035" customFormat="1" ht="15" x14ac:dyDescent="0.25"/>
    <row r="1036" customFormat="1" ht="15" x14ac:dyDescent="0.25"/>
    <row r="1037" customFormat="1" ht="15" x14ac:dyDescent="0.25"/>
    <row r="1038" customFormat="1" ht="15" x14ac:dyDescent="0.25"/>
    <row r="1039" customFormat="1" ht="15" x14ac:dyDescent="0.25"/>
    <row r="1040" customFormat="1" ht="15" x14ac:dyDescent="0.25"/>
    <row r="1041" customFormat="1" ht="15" x14ac:dyDescent="0.25"/>
    <row r="1042" customFormat="1" ht="15" x14ac:dyDescent="0.25"/>
    <row r="1043" customFormat="1" ht="15" x14ac:dyDescent="0.25"/>
    <row r="1044" customFormat="1" ht="15" x14ac:dyDescent="0.25"/>
    <row r="1045" customFormat="1" ht="15" x14ac:dyDescent="0.25"/>
    <row r="1046" customFormat="1" ht="15" x14ac:dyDescent="0.25"/>
    <row r="1047" customFormat="1" ht="15" x14ac:dyDescent="0.25"/>
    <row r="1048" customFormat="1" ht="15" x14ac:dyDescent="0.25"/>
    <row r="1049" customFormat="1" ht="15" x14ac:dyDescent="0.25"/>
    <row r="1050" customFormat="1" ht="15" x14ac:dyDescent="0.25"/>
    <row r="1051" customFormat="1" ht="15" x14ac:dyDescent="0.25"/>
    <row r="1052" customFormat="1" ht="15" x14ac:dyDescent="0.25"/>
    <row r="1053" customFormat="1" ht="15" x14ac:dyDescent="0.25"/>
    <row r="1054" customFormat="1" ht="15" x14ac:dyDescent="0.25"/>
    <row r="1055" customFormat="1" ht="15" x14ac:dyDescent="0.25"/>
    <row r="1056" customFormat="1" ht="15" x14ac:dyDescent="0.25"/>
    <row r="1057" customFormat="1" ht="15" x14ac:dyDescent="0.25"/>
    <row r="1058" customFormat="1" ht="15" x14ac:dyDescent="0.25"/>
    <row r="1059" customFormat="1" ht="15" x14ac:dyDescent="0.25"/>
    <row r="1060" customFormat="1" ht="15" x14ac:dyDescent="0.25"/>
    <row r="1061" customFormat="1" ht="15" x14ac:dyDescent="0.25"/>
    <row r="1062" customFormat="1" ht="15" x14ac:dyDescent="0.25"/>
    <row r="1063" customFormat="1" ht="15" x14ac:dyDescent="0.25"/>
    <row r="1064" customFormat="1" ht="15" x14ac:dyDescent="0.25"/>
    <row r="1065" customFormat="1" ht="15" x14ac:dyDescent="0.25"/>
    <row r="1066" customFormat="1" ht="15" x14ac:dyDescent="0.25"/>
    <row r="1067" customFormat="1" ht="15" x14ac:dyDescent="0.25"/>
    <row r="1068" customFormat="1" ht="15" x14ac:dyDescent="0.25"/>
    <row r="1069" customFormat="1" ht="15" x14ac:dyDescent="0.25"/>
    <row r="1070" customFormat="1" ht="15" x14ac:dyDescent="0.25"/>
    <row r="1071" customFormat="1" ht="15" x14ac:dyDescent="0.25"/>
    <row r="1072" customFormat="1" ht="15" x14ac:dyDescent="0.25"/>
    <row r="1073" customFormat="1" ht="15" x14ac:dyDescent="0.25"/>
    <row r="1074" customFormat="1" ht="15" x14ac:dyDescent="0.25"/>
    <row r="1075" customFormat="1" ht="15" x14ac:dyDescent="0.25"/>
    <row r="1076" customFormat="1" ht="15" x14ac:dyDescent="0.25"/>
    <row r="1077" customFormat="1" ht="15" x14ac:dyDescent="0.25"/>
    <row r="1078" customFormat="1" ht="15" x14ac:dyDescent="0.25"/>
    <row r="1079" customFormat="1" ht="15" x14ac:dyDescent="0.25"/>
    <row r="1080" customFormat="1" ht="15" x14ac:dyDescent="0.25"/>
    <row r="1081" customFormat="1" ht="15" x14ac:dyDescent="0.25"/>
    <row r="1082" customFormat="1" ht="15" x14ac:dyDescent="0.25"/>
    <row r="1083" customFormat="1" ht="15" x14ac:dyDescent="0.25"/>
    <row r="1084" customFormat="1" ht="15" x14ac:dyDescent="0.25"/>
    <row r="1085" customFormat="1" ht="15" x14ac:dyDescent="0.25"/>
    <row r="1086" customFormat="1" ht="15" x14ac:dyDescent="0.25"/>
    <row r="1087" customFormat="1" ht="15" x14ac:dyDescent="0.25"/>
    <row r="1088" customFormat="1" ht="15" x14ac:dyDescent="0.25"/>
    <row r="1089" customFormat="1" ht="15" x14ac:dyDescent="0.25"/>
    <row r="1090" customFormat="1" ht="15" x14ac:dyDescent="0.25"/>
    <row r="1091" customFormat="1" ht="15" x14ac:dyDescent="0.25"/>
    <row r="1092" customFormat="1" ht="15" x14ac:dyDescent="0.25"/>
    <row r="1093" customFormat="1" ht="15" x14ac:dyDescent="0.25"/>
    <row r="1094" customFormat="1" ht="15" x14ac:dyDescent="0.25"/>
    <row r="1095" customFormat="1" ht="15" x14ac:dyDescent="0.25"/>
    <row r="1096" customFormat="1" ht="15" x14ac:dyDescent="0.25"/>
    <row r="1097" customFormat="1" ht="15" x14ac:dyDescent="0.25"/>
    <row r="1098" customFormat="1" ht="15" x14ac:dyDescent="0.25"/>
    <row r="1099" customFormat="1" ht="15" x14ac:dyDescent="0.25"/>
    <row r="1100" customFormat="1" ht="15" x14ac:dyDescent="0.25"/>
    <row r="1101" customFormat="1" ht="15" x14ac:dyDescent="0.25"/>
    <row r="1102" customFormat="1" ht="15" x14ac:dyDescent="0.25"/>
    <row r="1103" customFormat="1" ht="15" x14ac:dyDescent="0.25"/>
    <row r="1104" customFormat="1" ht="15" x14ac:dyDescent="0.25"/>
    <row r="1105" customFormat="1" ht="15" x14ac:dyDescent="0.25"/>
    <row r="1106" customFormat="1" ht="15" x14ac:dyDescent="0.25"/>
    <row r="1107" customFormat="1" ht="15" x14ac:dyDescent="0.25"/>
    <row r="1108" customFormat="1" ht="15" x14ac:dyDescent="0.25"/>
    <row r="1109" customFormat="1" ht="15" x14ac:dyDescent="0.25"/>
    <row r="1110" customFormat="1" ht="15" x14ac:dyDescent="0.25"/>
    <row r="1111" customFormat="1" ht="15" x14ac:dyDescent="0.25"/>
    <row r="1112" customFormat="1" ht="15" x14ac:dyDescent="0.25"/>
    <row r="1113" customFormat="1" ht="15" x14ac:dyDescent="0.25"/>
    <row r="1114" customFormat="1" ht="15" x14ac:dyDescent="0.25"/>
    <row r="1115" customFormat="1" ht="15" x14ac:dyDescent="0.25"/>
    <row r="1116" customFormat="1" ht="15" x14ac:dyDescent="0.25"/>
    <row r="1117" customFormat="1" ht="15" x14ac:dyDescent="0.25"/>
    <row r="1118" customFormat="1" ht="15" x14ac:dyDescent="0.25"/>
    <row r="1119" customFormat="1" ht="15" x14ac:dyDescent="0.25"/>
    <row r="1120" customFormat="1" ht="15" x14ac:dyDescent="0.25"/>
    <row r="1121" customFormat="1" ht="15" x14ac:dyDescent="0.25"/>
    <row r="1122" customFormat="1" ht="15" x14ac:dyDescent="0.25"/>
    <row r="1123" customFormat="1" ht="15" x14ac:dyDescent="0.25"/>
    <row r="1124" customFormat="1" ht="15" x14ac:dyDescent="0.25"/>
    <row r="1125" customFormat="1" ht="15" x14ac:dyDescent="0.25"/>
    <row r="1126" customFormat="1" ht="15" x14ac:dyDescent="0.25"/>
    <row r="1127" customFormat="1" ht="15" x14ac:dyDescent="0.25"/>
    <row r="1128" customFormat="1" ht="15" x14ac:dyDescent="0.25"/>
    <row r="1129" customFormat="1" ht="15" x14ac:dyDescent="0.25"/>
    <row r="1130" customFormat="1" ht="15" x14ac:dyDescent="0.25"/>
    <row r="1131" customFormat="1" ht="15" x14ac:dyDescent="0.25"/>
    <row r="1132" customFormat="1" ht="15" x14ac:dyDescent="0.25"/>
    <row r="1133" customFormat="1" ht="15" x14ac:dyDescent="0.25"/>
    <row r="1134" customFormat="1" ht="15" x14ac:dyDescent="0.25"/>
    <row r="1135" customFormat="1" ht="15" x14ac:dyDescent="0.25"/>
    <row r="1136" customFormat="1" ht="15" x14ac:dyDescent="0.25"/>
    <row r="1137" customFormat="1" ht="15" x14ac:dyDescent="0.25"/>
    <row r="1138" customFormat="1" ht="15" x14ac:dyDescent="0.25"/>
    <row r="1139" customFormat="1" ht="15" x14ac:dyDescent="0.25"/>
    <row r="1140" customFormat="1" ht="15" x14ac:dyDescent="0.25"/>
    <row r="1141" customFormat="1" ht="15" x14ac:dyDescent="0.25"/>
    <row r="1142" customFormat="1" ht="15" x14ac:dyDescent="0.25"/>
    <row r="1143" customFormat="1" ht="15" x14ac:dyDescent="0.25"/>
    <row r="1144" customFormat="1" ht="15" x14ac:dyDescent="0.25"/>
    <row r="1145" customFormat="1" ht="15" x14ac:dyDescent="0.25"/>
    <row r="1146" customFormat="1" ht="15" x14ac:dyDescent="0.25"/>
    <row r="1147" customFormat="1" ht="15" x14ac:dyDescent="0.25"/>
    <row r="1148" customFormat="1" ht="15" x14ac:dyDescent="0.25"/>
    <row r="1149" customFormat="1" ht="15" x14ac:dyDescent="0.25"/>
    <row r="1150" customFormat="1" ht="15" x14ac:dyDescent="0.25"/>
    <row r="1151" customFormat="1" ht="15" x14ac:dyDescent="0.25"/>
    <row r="1152" customFormat="1" ht="15" x14ac:dyDescent="0.25"/>
    <row r="1153" customFormat="1" ht="15" x14ac:dyDescent="0.25"/>
    <row r="1154" customFormat="1" ht="15" x14ac:dyDescent="0.25"/>
    <row r="1155" customFormat="1" ht="15" x14ac:dyDescent="0.25"/>
    <row r="1156" customFormat="1" ht="15" x14ac:dyDescent="0.25"/>
    <row r="1157" customFormat="1" ht="15" x14ac:dyDescent="0.25"/>
    <row r="1158" customFormat="1" ht="15" x14ac:dyDescent="0.25"/>
    <row r="1159" customFormat="1" ht="15" x14ac:dyDescent="0.25"/>
    <row r="1160" customFormat="1" ht="15" x14ac:dyDescent="0.25"/>
    <row r="1161" customFormat="1" ht="15" x14ac:dyDescent="0.25"/>
    <row r="1162" customFormat="1" ht="15" x14ac:dyDescent="0.25"/>
    <row r="1163" customFormat="1" ht="15" x14ac:dyDescent="0.25"/>
    <row r="1164" customFormat="1" ht="15" x14ac:dyDescent="0.25"/>
    <row r="1165" customFormat="1" ht="15" x14ac:dyDescent="0.25"/>
    <row r="1166" customFormat="1" ht="15" x14ac:dyDescent="0.25"/>
    <row r="1167" customFormat="1" ht="15" x14ac:dyDescent="0.25"/>
    <row r="1168" customFormat="1" ht="15" x14ac:dyDescent="0.25"/>
    <row r="1169" customFormat="1" ht="15" x14ac:dyDescent="0.25"/>
    <row r="1170" customFormat="1" ht="15" x14ac:dyDescent="0.25"/>
    <row r="1171" customFormat="1" ht="15" x14ac:dyDescent="0.25"/>
    <row r="1172" customFormat="1" ht="15" x14ac:dyDescent="0.25"/>
    <row r="1173" customFormat="1" ht="15" x14ac:dyDescent="0.25"/>
    <row r="1174" customFormat="1" ht="15" x14ac:dyDescent="0.25"/>
    <row r="1175" customFormat="1" ht="15" x14ac:dyDescent="0.25"/>
    <row r="1176" customFormat="1" ht="15" x14ac:dyDescent="0.25"/>
    <row r="1177" customFormat="1" ht="15" x14ac:dyDescent="0.25"/>
    <row r="1178" customFormat="1" ht="15" x14ac:dyDescent="0.25"/>
    <row r="1179" customFormat="1" ht="15" x14ac:dyDescent="0.25"/>
    <row r="1180" customFormat="1" ht="15" x14ac:dyDescent="0.25"/>
    <row r="1181" customFormat="1" ht="15" x14ac:dyDescent="0.25"/>
    <row r="1182" customFormat="1" ht="15" x14ac:dyDescent="0.25"/>
    <row r="1183" customFormat="1" ht="15" x14ac:dyDescent="0.25"/>
    <row r="1184" customFormat="1" ht="15" x14ac:dyDescent="0.25"/>
    <row r="1185" customFormat="1" ht="15" x14ac:dyDescent="0.25"/>
    <row r="1186" customFormat="1" ht="15" x14ac:dyDescent="0.25"/>
    <row r="1187" customFormat="1" ht="15" x14ac:dyDescent="0.25"/>
    <row r="1188" customFormat="1" ht="15" x14ac:dyDescent="0.25"/>
    <row r="1189" customFormat="1" ht="15" x14ac:dyDescent="0.25"/>
    <row r="1190" customFormat="1" ht="15" x14ac:dyDescent="0.25"/>
    <row r="1191" customFormat="1" ht="15" x14ac:dyDescent="0.25"/>
    <row r="1192" customFormat="1" ht="15" x14ac:dyDescent="0.25"/>
    <row r="1193" customFormat="1" ht="15" x14ac:dyDescent="0.25"/>
    <row r="1194" customFormat="1" ht="15" x14ac:dyDescent="0.25"/>
    <row r="1195" customFormat="1" ht="15" x14ac:dyDescent="0.25"/>
    <row r="1196" customFormat="1" ht="15" x14ac:dyDescent="0.25"/>
    <row r="1197" customFormat="1" ht="15" x14ac:dyDescent="0.25"/>
    <row r="1198" customFormat="1" ht="15" x14ac:dyDescent="0.25"/>
    <row r="1199" customFormat="1" ht="15" x14ac:dyDescent="0.25"/>
    <row r="1200" customFormat="1" ht="15" x14ac:dyDescent="0.25"/>
    <row r="1201" customFormat="1" ht="15" x14ac:dyDescent="0.25"/>
    <row r="1202" customFormat="1" ht="15" x14ac:dyDescent="0.25"/>
    <row r="1203" customFormat="1" ht="15" x14ac:dyDescent="0.25"/>
    <row r="1204" customFormat="1" ht="15" x14ac:dyDescent="0.25"/>
    <row r="1205" customFormat="1" ht="15" x14ac:dyDescent="0.25"/>
    <row r="1206" customFormat="1" ht="15" x14ac:dyDescent="0.25"/>
    <row r="1207" customFormat="1" ht="15" x14ac:dyDescent="0.25"/>
    <row r="1208" customFormat="1" ht="15" x14ac:dyDescent="0.25"/>
    <row r="1209" customFormat="1" ht="15" x14ac:dyDescent="0.25"/>
    <row r="1210" customFormat="1" ht="15" x14ac:dyDescent="0.25"/>
    <row r="1211" customFormat="1" ht="15" x14ac:dyDescent="0.25"/>
    <row r="1212" customFormat="1" ht="15" x14ac:dyDescent="0.25"/>
    <row r="1213" customFormat="1" ht="15" x14ac:dyDescent="0.25"/>
    <row r="1214" customFormat="1" ht="15" x14ac:dyDescent="0.25"/>
    <row r="1215" customFormat="1" ht="15" x14ac:dyDescent="0.25"/>
    <row r="1216" customFormat="1" ht="15" x14ac:dyDescent="0.25"/>
    <row r="1217" customFormat="1" ht="15" x14ac:dyDescent="0.25"/>
    <row r="1218" customFormat="1" ht="15" x14ac:dyDescent="0.25"/>
    <row r="1219" customFormat="1" ht="15" x14ac:dyDescent="0.25"/>
    <row r="1220" customFormat="1" ht="15" x14ac:dyDescent="0.25"/>
    <row r="1221" customFormat="1" ht="15" x14ac:dyDescent="0.25"/>
    <row r="1222" customFormat="1" ht="15" x14ac:dyDescent="0.25"/>
    <row r="1223" customFormat="1" ht="15" x14ac:dyDescent="0.25"/>
    <row r="1224" customFormat="1" ht="15" x14ac:dyDescent="0.25"/>
    <row r="1225" customFormat="1" ht="15" x14ac:dyDescent="0.25"/>
    <row r="1226" customFormat="1" ht="15" x14ac:dyDescent="0.25"/>
    <row r="1227" customFormat="1" ht="15" x14ac:dyDescent="0.25"/>
    <row r="1228" customFormat="1" ht="15" x14ac:dyDescent="0.25"/>
    <row r="1229" customFormat="1" ht="15" x14ac:dyDescent="0.25"/>
    <row r="1230" customFormat="1" ht="15" x14ac:dyDescent="0.25"/>
    <row r="1231" customFormat="1" ht="15" x14ac:dyDescent="0.25"/>
    <row r="1232" customFormat="1" ht="15" x14ac:dyDescent="0.25"/>
    <row r="1233" customFormat="1" ht="15" x14ac:dyDescent="0.25"/>
    <row r="1234" customFormat="1" ht="15" x14ac:dyDescent="0.25"/>
    <row r="1235" customFormat="1" ht="15" x14ac:dyDescent="0.25"/>
    <row r="1236" customFormat="1" ht="15" x14ac:dyDescent="0.25"/>
    <row r="1237" customFormat="1" ht="15" x14ac:dyDescent="0.25"/>
    <row r="1238" customFormat="1" ht="15" x14ac:dyDescent="0.25"/>
    <row r="1239" customFormat="1" ht="15" x14ac:dyDescent="0.25"/>
    <row r="1240" customFormat="1" ht="15" x14ac:dyDescent="0.25"/>
    <row r="1241" customFormat="1" ht="15" x14ac:dyDescent="0.25"/>
    <row r="1242" customFormat="1" ht="15" x14ac:dyDescent="0.25"/>
    <row r="1243" customFormat="1" ht="15" x14ac:dyDescent="0.25"/>
    <row r="1244" customFormat="1" ht="15" x14ac:dyDescent="0.25"/>
    <row r="1245" customFormat="1" ht="15" x14ac:dyDescent="0.25"/>
    <row r="1246" customFormat="1" ht="15" x14ac:dyDescent="0.25"/>
    <row r="1247" customFormat="1" ht="15" x14ac:dyDescent="0.25"/>
    <row r="1248" customFormat="1" ht="15" x14ac:dyDescent="0.25"/>
    <row r="1249" customFormat="1" ht="15" x14ac:dyDescent="0.25"/>
    <row r="1250" customFormat="1" ht="15" x14ac:dyDescent="0.25"/>
    <row r="1251" customFormat="1" ht="15" x14ac:dyDescent="0.25"/>
    <row r="1252" customFormat="1" ht="15" x14ac:dyDescent="0.25"/>
    <row r="1253" customFormat="1" ht="15" x14ac:dyDescent="0.25"/>
    <row r="1254" customFormat="1" ht="15" x14ac:dyDescent="0.25"/>
    <row r="1255" customFormat="1" ht="15" x14ac:dyDescent="0.25"/>
    <row r="1256" customFormat="1" ht="15" x14ac:dyDescent="0.25"/>
    <row r="1257" customFormat="1" ht="15" x14ac:dyDescent="0.25"/>
    <row r="1258" customFormat="1" ht="15" x14ac:dyDescent="0.25"/>
    <row r="1259" customFormat="1" ht="15" x14ac:dyDescent="0.25"/>
    <row r="1260" customFormat="1" ht="15" x14ac:dyDescent="0.25"/>
    <row r="1261" customFormat="1" ht="15" x14ac:dyDescent="0.25"/>
    <row r="1262" customFormat="1" ht="15" x14ac:dyDescent="0.25"/>
    <row r="1263" customFormat="1" ht="15" x14ac:dyDescent="0.25"/>
    <row r="1264" customFormat="1" ht="15" x14ac:dyDescent="0.25"/>
    <row r="1265" customFormat="1" ht="15" x14ac:dyDescent="0.25"/>
    <row r="1266" customFormat="1" ht="15" x14ac:dyDescent="0.25"/>
    <row r="1267" customFormat="1" ht="15" x14ac:dyDescent="0.25"/>
    <row r="1268" customFormat="1" ht="15" x14ac:dyDescent="0.25"/>
    <row r="1269" customFormat="1" ht="15" x14ac:dyDescent="0.25"/>
    <row r="1270" customFormat="1" ht="15" x14ac:dyDescent="0.25"/>
    <row r="1271" customFormat="1" ht="15" x14ac:dyDescent="0.25"/>
    <row r="1272" customFormat="1" ht="15" x14ac:dyDescent="0.25"/>
    <row r="1273" customFormat="1" ht="15" x14ac:dyDescent="0.25"/>
    <row r="1274" customFormat="1" ht="15" x14ac:dyDescent="0.25"/>
    <row r="1275" customFormat="1" ht="15" x14ac:dyDescent="0.25"/>
    <row r="1276" customFormat="1" ht="15" x14ac:dyDescent="0.25"/>
    <row r="1277" customFormat="1" ht="15" x14ac:dyDescent="0.25"/>
    <row r="1278" customFormat="1" ht="15" x14ac:dyDescent="0.25"/>
    <row r="1279" customFormat="1" ht="15" x14ac:dyDescent="0.25"/>
    <row r="1280" customFormat="1" ht="15" x14ac:dyDescent="0.25"/>
    <row r="1281" customFormat="1" ht="15" x14ac:dyDescent="0.25"/>
    <row r="1282" customFormat="1" ht="15" x14ac:dyDescent="0.25"/>
    <row r="1283" customFormat="1" ht="15" x14ac:dyDescent="0.25"/>
    <row r="1284" customFormat="1" ht="15" x14ac:dyDescent="0.25"/>
    <row r="1285" customFormat="1" ht="15" x14ac:dyDescent="0.25"/>
    <row r="1286" customFormat="1" ht="15" x14ac:dyDescent="0.25"/>
    <row r="1287" customFormat="1" ht="15" x14ac:dyDescent="0.25"/>
    <row r="1288" customFormat="1" ht="15" x14ac:dyDescent="0.25"/>
    <row r="1289" customFormat="1" ht="15" x14ac:dyDescent="0.25"/>
    <row r="1290" customFormat="1" ht="15" x14ac:dyDescent="0.25"/>
    <row r="1291" customFormat="1" ht="15" x14ac:dyDescent="0.25"/>
    <row r="1292" customFormat="1" ht="15" x14ac:dyDescent="0.25"/>
    <row r="1293" customFormat="1" ht="15" x14ac:dyDescent="0.25"/>
    <row r="1294" customFormat="1" ht="15" x14ac:dyDescent="0.25"/>
    <row r="1295" customFormat="1" ht="15" x14ac:dyDescent="0.25"/>
    <row r="1296" customFormat="1" ht="15" x14ac:dyDescent="0.25"/>
    <row r="1297" customFormat="1" ht="15" x14ac:dyDescent="0.25"/>
    <row r="1298" customFormat="1" ht="15" x14ac:dyDescent="0.25"/>
    <row r="1299" customFormat="1" ht="15" x14ac:dyDescent="0.25"/>
    <row r="1300" customFormat="1" ht="15" x14ac:dyDescent="0.25"/>
    <row r="1301" customFormat="1" ht="15" x14ac:dyDescent="0.25"/>
    <row r="1302" customFormat="1" ht="15" x14ac:dyDescent="0.25"/>
    <row r="1303" customFormat="1" ht="15" x14ac:dyDescent="0.25"/>
    <row r="1304" customFormat="1" ht="15" x14ac:dyDescent="0.25"/>
    <row r="1305" customFormat="1" ht="15" x14ac:dyDescent="0.25"/>
    <row r="1306" customFormat="1" ht="15" x14ac:dyDescent="0.25"/>
    <row r="1307" customFormat="1" ht="15" x14ac:dyDescent="0.25"/>
    <row r="1308" customFormat="1" ht="15" x14ac:dyDescent="0.25"/>
    <row r="1309" customFormat="1" ht="15" x14ac:dyDescent="0.25"/>
    <row r="1310" customFormat="1" ht="15" x14ac:dyDescent="0.25"/>
    <row r="1311" customFormat="1" ht="15" x14ac:dyDescent="0.25"/>
    <row r="1312" customFormat="1" ht="15" x14ac:dyDescent="0.25"/>
    <row r="1313" customFormat="1" ht="15" x14ac:dyDescent="0.25"/>
    <row r="1314" customFormat="1" ht="15" x14ac:dyDescent="0.25"/>
    <row r="1315" customFormat="1" ht="15" x14ac:dyDescent="0.25"/>
    <row r="1316" customFormat="1" ht="15" x14ac:dyDescent="0.25"/>
    <row r="1317" customFormat="1" ht="15" x14ac:dyDescent="0.25"/>
    <row r="1318" customFormat="1" ht="15" x14ac:dyDescent="0.25"/>
    <row r="1319" customFormat="1" ht="15" x14ac:dyDescent="0.25"/>
    <row r="1320" customFormat="1" ht="15" x14ac:dyDescent="0.25"/>
    <row r="1321" customFormat="1" ht="15" x14ac:dyDescent="0.25"/>
    <row r="1322" customFormat="1" ht="15" x14ac:dyDescent="0.25"/>
    <row r="1323" customFormat="1" ht="15" x14ac:dyDescent="0.25"/>
    <row r="1324" customFormat="1" ht="15" x14ac:dyDescent="0.25"/>
    <row r="1325" customFormat="1" ht="15" x14ac:dyDescent="0.25"/>
    <row r="1326" customFormat="1" ht="15" x14ac:dyDescent="0.25"/>
    <row r="1327" customFormat="1" ht="15" x14ac:dyDescent="0.25"/>
    <row r="1328" customFormat="1" ht="15" x14ac:dyDescent="0.25"/>
    <row r="1329" customFormat="1" ht="15" x14ac:dyDescent="0.25"/>
    <row r="1330" customFormat="1" ht="15" x14ac:dyDescent="0.25"/>
    <row r="1331" customFormat="1" ht="15" x14ac:dyDescent="0.25"/>
    <row r="1332" customFormat="1" ht="15" x14ac:dyDescent="0.25"/>
    <row r="1333" customFormat="1" ht="15" x14ac:dyDescent="0.25"/>
    <row r="1334" customFormat="1" ht="15" x14ac:dyDescent="0.25"/>
    <row r="1335" customFormat="1" ht="15" x14ac:dyDescent="0.25"/>
    <row r="1336" customFormat="1" ht="15" x14ac:dyDescent="0.25"/>
    <row r="1337" customFormat="1" ht="15" x14ac:dyDescent="0.25"/>
    <row r="1338" customFormat="1" ht="15" x14ac:dyDescent="0.25"/>
    <row r="1339" customFormat="1" ht="15" x14ac:dyDescent="0.25"/>
    <row r="1340" customFormat="1" ht="15" x14ac:dyDescent="0.25"/>
    <row r="1341" customFormat="1" ht="15" x14ac:dyDescent="0.25"/>
    <row r="1342" customFormat="1" ht="15" x14ac:dyDescent="0.25"/>
    <row r="1343" customFormat="1" ht="15" x14ac:dyDescent="0.25"/>
    <row r="1344" customFormat="1" ht="15" x14ac:dyDescent="0.25"/>
    <row r="1345" customFormat="1" ht="15" x14ac:dyDescent="0.25"/>
    <row r="1346" customFormat="1" ht="15" x14ac:dyDescent="0.25"/>
    <row r="1347" customFormat="1" ht="15" x14ac:dyDescent="0.25"/>
    <row r="1348" customFormat="1" ht="15" x14ac:dyDescent="0.25"/>
    <row r="1349" customFormat="1" ht="15" x14ac:dyDescent="0.25"/>
    <row r="1350" customFormat="1" ht="15" x14ac:dyDescent="0.25"/>
    <row r="1351" customFormat="1" ht="15" x14ac:dyDescent="0.25"/>
    <row r="1352" customFormat="1" ht="15" x14ac:dyDescent="0.25"/>
    <row r="1353" customFormat="1" ht="15" x14ac:dyDescent="0.25"/>
    <row r="1354" customFormat="1" ht="15" x14ac:dyDescent="0.25"/>
    <row r="1355" customFormat="1" ht="15" x14ac:dyDescent="0.25"/>
    <row r="1356" customFormat="1" ht="15" x14ac:dyDescent="0.25"/>
    <row r="1357" customFormat="1" ht="15" x14ac:dyDescent="0.25"/>
    <row r="1358" customFormat="1" ht="15" x14ac:dyDescent="0.25"/>
    <row r="1359" customFormat="1" ht="15" x14ac:dyDescent="0.25"/>
    <row r="1360" customFormat="1" ht="15" x14ac:dyDescent="0.25"/>
    <row r="1361" customFormat="1" ht="15" x14ac:dyDescent="0.25"/>
    <row r="1362" customFormat="1" ht="15" x14ac:dyDescent="0.25"/>
    <row r="1363" customFormat="1" ht="15" x14ac:dyDescent="0.25"/>
    <row r="1364" customFormat="1" ht="15" x14ac:dyDescent="0.25"/>
    <row r="1365" customFormat="1" ht="15" x14ac:dyDescent="0.25"/>
    <row r="1366" customFormat="1" ht="15" x14ac:dyDescent="0.25"/>
    <row r="1367" customFormat="1" ht="15" x14ac:dyDescent="0.25"/>
    <row r="1368" customFormat="1" ht="15" x14ac:dyDescent="0.25"/>
    <row r="1369" customFormat="1" ht="15" x14ac:dyDescent="0.25"/>
    <row r="1370" customFormat="1" ht="15" x14ac:dyDescent="0.25"/>
    <row r="1371" customFormat="1" ht="15" x14ac:dyDescent="0.25"/>
    <row r="1372" customFormat="1" ht="15" x14ac:dyDescent="0.25"/>
    <row r="1373" customFormat="1" ht="15" x14ac:dyDescent="0.25"/>
    <row r="1374" customFormat="1" ht="15" x14ac:dyDescent="0.25"/>
    <row r="1375" customFormat="1" ht="15" x14ac:dyDescent="0.25"/>
    <row r="1376" customFormat="1" ht="15" x14ac:dyDescent="0.25"/>
    <row r="1377" customFormat="1" ht="15" x14ac:dyDescent="0.25"/>
    <row r="1378" customFormat="1" ht="15" x14ac:dyDescent="0.25"/>
    <row r="1379" customFormat="1" ht="15" x14ac:dyDescent="0.25"/>
    <row r="1380" customFormat="1" ht="15" x14ac:dyDescent="0.25"/>
    <row r="1381" customFormat="1" ht="15" x14ac:dyDescent="0.25"/>
    <row r="1382" customFormat="1" ht="15" x14ac:dyDescent="0.25"/>
    <row r="1383" customFormat="1" ht="15" x14ac:dyDescent="0.25"/>
    <row r="1384" customFormat="1" ht="15" x14ac:dyDescent="0.25"/>
    <row r="1385" customFormat="1" ht="15" x14ac:dyDescent="0.25"/>
    <row r="1386" customFormat="1" ht="15" x14ac:dyDescent="0.25"/>
    <row r="1387" customFormat="1" ht="15" x14ac:dyDescent="0.25"/>
    <row r="1388" customFormat="1" ht="15" x14ac:dyDescent="0.25"/>
    <row r="1389" customFormat="1" ht="15" x14ac:dyDescent="0.25"/>
    <row r="1390" customFormat="1" ht="15" x14ac:dyDescent="0.25"/>
    <row r="1391" customFormat="1" ht="15" x14ac:dyDescent="0.25"/>
    <row r="1392" customFormat="1" ht="15" x14ac:dyDescent="0.25"/>
    <row r="1393" customFormat="1" ht="15" x14ac:dyDescent="0.25"/>
    <row r="1394" customFormat="1" ht="15" x14ac:dyDescent="0.25"/>
    <row r="1395" customFormat="1" ht="15" x14ac:dyDescent="0.25"/>
    <row r="1396" customFormat="1" ht="15" x14ac:dyDescent="0.25"/>
    <row r="1397" customFormat="1" ht="15" x14ac:dyDescent="0.25"/>
    <row r="1398" customFormat="1" ht="15" x14ac:dyDescent="0.25"/>
    <row r="1399" customFormat="1" ht="15" x14ac:dyDescent="0.25"/>
    <row r="1400" customFormat="1" ht="15" x14ac:dyDescent="0.25"/>
    <row r="1401" customFormat="1" ht="15" x14ac:dyDescent="0.25"/>
    <row r="1402" customFormat="1" ht="15" x14ac:dyDescent="0.25"/>
    <row r="1403" customFormat="1" ht="15" x14ac:dyDescent="0.25"/>
    <row r="1404" customFormat="1" ht="15" x14ac:dyDescent="0.25"/>
    <row r="1405" customFormat="1" ht="15" x14ac:dyDescent="0.25"/>
    <row r="1406" customFormat="1" ht="15" x14ac:dyDescent="0.25"/>
    <row r="1407" customFormat="1" ht="15" x14ac:dyDescent="0.25"/>
    <row r="1408" customFormat="1" ht="15" x14ac:dyDescent="0.25"/>
    <row r="1409" customFormat="1" ht="15" x14ac:dyDescent="0.25"/>
    <row r="1410" customFormat="1" ht="15" x14ac:dyDescent="0.25"/>
    <row r="1411" customFormat="1" ht="15" x14ac:dyDescent="0.25"/>
    <row r="1412" customFormat="1" ht="15" x14ac:dyDescent="0.25"/>
    <row r="1413" customFormat="1" ht="15" x14ac:dyDescent="0.25"/>
    <row r="1414" customFormat="1" ht="15" x14ac:dyDescent="0.25"/>
    <row r="1415" customFormat="1" ht="15" x14ac:dyDescent="0.25"/>
    <row r="1416" customFormat="1" ht="15" x14ac:dyDescent="0.25"/>
    <row r="1417" customFormat="1" ht="15" x14ac:dyDescent="0.25"/>
    <row r="1418" customFormat="1" ht="15" x14ac:dyDescent="0.25"/>
    <row r="1419" customFormat="1" ht="15" x14ac:dyDescent="0.25"/>
    <row r="1420" customFormat="1" ht="15" x14ac:dyDescent="0.25"/>
    <row r="1421" customFormat="1" ht="15" x14ac:dyDescent="0.25"/>
    <row r="1422" customFormat="1" ht="15" x14ac:dyDescent="0.25"/>
    <row r="1423" customFormat="1" ht="15" x14ac:dyDescent="0.25"/>
    <row r="1424" customFormat="1" ht="15" x14ac:dyDescent="0.25"/>
    <row r="1425" customFormat="1" ht="15" x14ac:dyDescent="0.25"/>
    <row r="1426" customFormat="1" ht="15" x14ac:dyDescent="0.25"/>
    <row r="1427" customFormat="1" ht="15" x14ac:dyDescent="0.25"/>
    <row r="1428" customFormat="1" ht="15" x14ac:dyDescent="0.25"/>
    <row r="1429" customFormat="1" ht="15" x14ac:dyDescent="0.25"/>
    <row r="1430" customFormat="1" ht="15" x14ac:dyDescent="0.25"/>
    <row r="1431" customFormat="1" ht="15" x14ac:dyDescent="0.25"/>
    <row r="1432" customFormat="1" ht="15" x14ac:dyDescent="0.25"/>
    <row r="1433" customFormat="1" ht="15" x14ac:dyDescent="0.25"/>
    <row r="1434" customFormat="1" ht="15" x14ac:dyDescent="0.25"/>
    <row r="1435" customFormat="1" ht="15" x14ac:dyDescent="0.25"/>
    <row r="1436" customFormat="1" ht="15" x14ac:dyDescent="0.25"/>
    <row r="1437" customFormat="1" ht="15" x14ac:dyDescent="0.25"/>
    <row r="1438" customFormat="1" ht="15" x14ac:dyDescent="0.25"/>
    <row r="1439" customFormat="1" ht="15" x14ac:dyDescent="0.25"/>
    <row r="1440" customFormat="1" ht="15" x14ac:dyDescent="0.25"/>
    <row r="1441" customFormat="1" ht="15" x14ac:dyDescent="0.25"/>
    <row r="1442" customFormat="1" ht="15" x14ac:dyDescent="0.25"/>
    <row r="1443" customFormat="1" ht="15" x14ac:dyDescent="0.25"/>
    <row r="1444" customFormat="1" ht="15" x14ac:dyDescent="0.25"/>
    <row r="1445" customFormat="1" ht="15" x14ac:dyDescent="0.25"/>
    <row r="1446" customFormat="1" ht="15" x14ac:dyDescent="0.25"/>
    <row r="1447" customFormat="1" ht="15" x14ac:dyDescent="0.25"/>
    <row r="1448" customFormat="1" ht="15" x14ac:dyDescent="0.25"/>
    <row r="1449" customFormat="1" ht="15" x14ac:dyDescent="0.25"/>
    <row r="1450" customFormat="1" ht="15" x14ac:dyDescent="0.25"/>
    <row r="1451" customFormat="1" ht="15" x14ac:dyDescent="0.25"/>
    <row r="1452" customFormat="1" ht="15" x14ac:dyDescent="0.25"/>
    <row r="1453" customFormat="1" ht="15" x14ac:dyDescent="0.25"/>
    <row r="1454" customFormat="1" ht="15" x14ac:dyDescent="0.25"/>
    <row r="1455" customFormat="1" ht="15" x14ac:dyDescent="0.25"/>
    <row r="1456" customFormat="1" ht="15" x14ac:dyDescent="0.25"/>
    <row r="1457" customFormat="1" ht="15" x14ac:dyDescent="0.25"/>
    <row r="1458" customFormat="1" ht="15" x14ac:dyDescent="0.25"/>
    <row r="1459" customFormat="1" ht="15" x14ac:dyDescent="0.25"/>
    <row r="1460" customFormat="1" ht="15" x14ac:dyDescent="0.25"/>
    <row r="1461" customFormat="1" ht="15" x14ac:dyDescent="0.25"/>
    <row r="1462" customFormat="1" ht="15" x14ac:dyDescent="0.25"/>
    <row r="1463" customFormat="1" ht="15" x14ac:dyDescent="0.25"/>
    <row r="1464" customFormat="1" ht="15" x14ac:dyDescent="0.25"/>
    <row r="1465" customFormat="1" ht="15" x14ac:dyDescent="0.25"/>
    <row r="1466" customFormat="1" ht="15" x14ac:dyDescent="0.25"/>
    <row r="1467" customFormat="1" ht="15" x14ac:dyDescent="0.25"/>
    <row r="1468" customFormat="1" ht="15" x14ac:dyDescent="0.25"/>
    <row r="1469" customFormat="1" ht="15" x14ac:dyDescent="0.25"/>
    <row r="1470" customFormat="1" ht="15" x14ac:dyDescent="0.25"/>
    <row r="1471" customFormat="1" ht="15" x14ac:dyDescent="0.25"/>
    <row r="1472" customFormat="1" ht="15" x14ac:dyDescent="0.25"/>
    <row r="1473" customFormat="1" ht="15" x14ac:dyDescent="0.25"/>
    <row r="1474" customFormat="1" ht="15" x14ac:dyDescent="0.25"/>
    <row r="1475" customFormat="1" ht="15" x14ac:dyDescent="0.25"/>
    <row r="1476" customFormat="1" ht="15" x14ac:dyDescent="0.25"/>
    <row r="1477" customFormat="1" ht="15" x14ac:dyDescent="0.25"/>
    <row r="1478" customFormat="1" ht="15" x14ac:dyDescent="0.25"/>
    <row r="1479" customFormat="1" ht="15" x14ac:dyDescent="0.25"/>
    <row r="1480" customFormat="1" ht="15" x14ac:dyDescent="0.25"/>
    <row r="1481" customFormat="1" ht="15" x14ac:dyDescent="0.25"/>
    <row r="1482" customFormat="1" ht="15" x14ac:dyDescent="0.25"/>
    <row r="1483" customFormat="1" ht="15" x14ac:dyDescent="0.25"/>
    <row r="1484" customFormat="1" ht="15" x14ac:dyDescent="0.25"/>
    <row r="1485" customFormat="1" ht="15" x14ac:dyDescent="0.25"/>
    <row r="1486" customFormat="1" ht="15" x14ac:dyDescent="0.25"/>
    <row r="1487" customFormat="1" ht="15" x14ac:dyDescent="0.25"/>
    <row r="1488" customFormat="1" ht="15" x14ac:dyDescent="0.25"/>
    <row r="1489" customFormat="1" ht="15" x14ac:dyDescent="0.25"/>
    <row r="1490" customFormat="1" ht="15" x14ac:dyDescent="0.25"/>
    <row r="1491" customFormat="1" ht="15" x14ac:dyDescent="0.25"/>
    <row r="1492" customFormat="1" ht="15" x14ac:dyDescent="0.25"/>
    <row r="1493" customFormat="1" ht="15" x14ac:dyDescent="0.25"/>
    <row r="1494" customFormat="1" ht="15" x14ac:dyDescent="0.25"/>
    <row r="1495" customFormat="1" ht="15" x14ac:dyDescent="0.25"/>
    <row r="1496" customFormat="1" ht="15" x14ac:dyDescent="0.25"/>
    <row r="1497" customFormat="1" ht="15" x14ac:dyDescent="0.25"/>
    <row r="1498" customFormat="1" ht="15" x14ac:dyDescent="0.25"/>
    <row r="1499" customFormat="1" ht="15" x14ac:dyDescent="0.25"/>
    <row r="1500" customFormat="1" ht="15" x14ac:dyDescent="0.25"/>
    <row r="1501" customFormat="1" ht="15" x14ac:dyDescent="0.25"/>
    <row r="1502" customFormat="1" ht="15" x14ac:dyDescent="0.25"/>
    <row r="1503" customFormat="1" ht="15" x14ac:dyDescent="0.25"/>
    <row r="1504" customFormat="1" ht="15" x14ac:dyDescent="0.25"/>
    <row r="1505" customFormat="1" ht="15" x14ac:dyDescent="0.25"/>
    <row r="1506" customFormat="1" ht="15" x14ac:dyDescent="0.25"/>
    <row r="1507" customFormat="1" ht="15" x14ac:dyDescent="0.25"/>
    <row r="1508" customFormat="1" ht="15" x14ac:dyDescent="0.25"/>
    <row r="1509" customFormat="1" ht="15" x14ac:dyDescent="0.25"/>
    <row r="1510" customFormat="1" ht="15" x14ac:dyDescent="0.25"/>
    <row r="1511" customFormat="1" ht="15" x14ac:dyDescent="0.25"/>
    <row r="1512" customFormat="1" ht="15" x14ac:dyDescent="0.25"/>
    <row r="1513" customFormat="1" ht="15" x14ac:dyDescent="0.25"/>
    <row r="1514" customFormat="1" ht="15" x14ac:dyDescent="0.25"/>
    <row r="1515" customFormat="1" ht="15" x14ac:dyDescent="0.25"/>
    <row r="1516" customFormat="1" ht="15" x14ac:dyDescent="0.25"/>
    <row r="1517" customFormat="1" ht="15" x14ac:dyDescent="0.25"/>
    <row r="1518" customFormat="1" ht="15" x14ac:dyDescent="0.25"/>
    <row r="1519" customFormat="1" ht="15" x14ac:dyDescent="0.25"/>
    <row r="1520" customFormat="1" ht="15" x14ac:dyDescent="0.25"/>
    <row r="1521" customFormat="1" ht="15" x14ac:dyDescent="0.25"/>
    <row r="1522" customFormat="1" ht="15" x14ac:dyDescent="0.25"/>
    <row r="1523" customFormat="1" ht="15" x14ac:dyDescent="0.25"/>
    <row r="1524" customFormat="1" ht="15" x14ac:dyDescent="0.25"/>
    <row r="1525" customFormat="1" ht="15" x14ac:dyDescent="0.25"/>
    <row r="1526" customFormat="1" ht="15" x14ac:dyDescent="0.25"/>
    <row r="1527" customFormat="1" ht="15" x14ac:dyDescent="0.25"/>
    <row r="1528" customFormat="1" ht="15" x14ac:dyDescent="0.25"/>
    <row r="1529" customFormat="1" ht="15" x14ac:dyDescent="0.25"/>
    <row r="1530" customFormat="1" ht="15" x14ac:dyDescent="0.25"/>
    <row r="1531" customFormat="1" ht="15" x14ac:dyDescent="0.25"/>
    <row r="1532" customFormat="1" ht="15" x14ac:dyDescent="0.25"/>
    <row r="1533" customFormat="1" ht="15" x14ac:dyDescent="0.25"/>
    <row r="1534" customFormat="1" ht="15" x14ac:dyDescent="0.25"/>
    <row r="1535" customFormat="1" ht="15" x14ac:dyDescent="0.25"/>
    <row r="1536" customFormat="1" ht="15" x14ac:dyDescent="0.25"/>
    <row r="1537" customFormat="1" ht="15" x14ac:dyDescent="0.25"/>
    <row r="1538" customFormat="1" ht="15" x14ac:dyDescent="0.25"/>
    <row r="1539" customFormat="1" ht="15" x14ac:dyDescent="0.25"/>
    <row r="1540" customFormat="1" ht="15" x14ac:dyDescent="0.25"/>
    <row r="1541" customFormat="1" ht="15" x14ac:dyDescent="0.25"/>
    <row r="1542" customFormat="1" ht="15" x14ac:dyDescent="0.25"/>
    <row r="1543" customFormat="1" ht="15" x14ac:dyDescent="0.25"/>
    <row r="1544" customFormat="1" ht="15" x14ac:dyDescent="0.25"/>
    <row r="1545" customFormat="1" ht="15" x14ac:dyDescent="0.25"/>
    <row r="1546" customFormat="1" ht="15" x14ac:dyDescent="0.25"/>
    <row r="1547" customFormat="1" ht="15" x14ac:dyDescent="0.25"/>
    <row r="1548" customFormat="1" ht="15" x14ac:dyDescent="0.25"/>
    <row r="1549" customFormat="1" ht="15" x14ac:dyDescent="0.25"/>
    <row r="1550" customFormat="1" ht="15" x14ac:dyDescent="0.25"/>
    <row r="1551" customFormat="1" ht="15" x14ac:dyDescent="0.25"/>
    <row r="1552" customFormat="1" ht="15" x14ac:dyDescent="0.25"/>
    <row r="1553" customFormat="1" ht="15" x14ac:dyDescent="0.25"/>
    <row r="1554" customFormat="1" ht="15" x14ac:dyDescent="0.25"/>
    <row r="1555" customFormat="1" ht="15" x14ac:dyDescent="0.25"/>
    <row r="1556" customFormat="1" ht="15" x14ac:dyDescent="0.25"/>
    <row r="1557" customFormat="1" ht="15" x14ac:dyDescent="0.25"/>
    <row r="1558" customFormat="1" ht="15" x14ac:dyDescent="0.25"/>
    <row r="1559" customFormat="1" ht="15" x14ac:dyDescent="0.25"/>
    <row r="1560" customFormat="1" ht="15" x14ac:dyDescent="0.25"/>
    <row r="1561" customFormat="1" ht="15" x14ac:dyDescent="0.25"/>
    <row r="1562" customFormat="1" ht="15" x14ac:dyDescent="0.25"/>
    <row r="1563" customFormat="1" ht="15" x14ac:dyDescent="0.25"/>
    <row r="1564" customFormat="1" ht="15" x14ac:dyDescent="0.25"/>
    <row r="1565" customFormat="1" ht="15" x14ac:dyDescent="0.25"/>
    <row r="1566" customFormat="1" ht="15" x14ac:dyDescent="0.25"/>
    <row r="1567" customFormat="1" ht="15" x14ac:dyDescent="0.25"/>
    <row r="1568" customFormat="1" ht="15" x14ac:dyDescent="0.25"/>
    <row r="1569" customFormat="1" ht="15" x14ac:dyDescent="0.25"/>
    <row r="1570" customFormat="1" ht="15" x14ac:dyDescent="0.25"/>
    <row r="1571" customFormat="1" ht="15" x14ac:dyDescent="0.25"/>
    <row r="1572" customFormat="1" ht="15" x14ac:dyDescent="0.25"/>
    <row r="1573" customFormat="1" ht="15" x14ac:dyDescent="0.25"/>
    <row r="1574" customFormat="1" ht="15" x14ac:dyDescent="0.25"/>
    <row r="1575" customFormat="1" ht="15" x14ac:dyDescent="0.25"/>
    <row r="1576" customFormat="1" ht="15" x14ac:dyDescent="0.25"/>
    <row r="1577" customFormat="1" ht="15" x14ac:dyDescent="0.25"/>
    <row r="1578" customFormat="1" ht="15" x14ac:dyDescent="0.25"/>
    <row r="1579" customFormat="1" ht="15" x14ac:dyDescent="0.25"/>
    <row r="1580" customFormat="1" ht="15" x14ac:dyDescent="0.25"/>
    <row r="1581" customFormat="1" ht="15" x14ac:dyDescent="0.25"/>
    <row r="1582" customFormat="1" ht="15" x14ac:dyDescent="0.25"/>
    <row r="1583" customFormat="1" ht="15" x14ac:dyDescent="0.25"/>
    <row r="1584" customFormat="1" ht="15" x14ac:dyDescent="0.25"/>
    <row r="1585" customFormat="1" ht="15" x14ac:dyDescent="0.25"/>
    <row r="1586" customFormat="1" ht="15" x14ac:dyDescent="0.25"/>
    <row r="1587" customFormat="1" ht="15" x14ac:dyDescent="0.25"/>
    <row r="1588" customFormat="1" ht="15" x14ac:dyDescent="0.25"/>
    <row r="1589" customFormat="1" ht="15" x14ac:dyDescent="0.25"/>
    <row r="1590" customFormat="1" ht="15" x14ac:dyDescent="0.25"/>
    <row r="1591" customFormat="1" ht="15" x14ac:dyDescent="0.25"/>
    <row r="1592" customFormat="1" ht="15" x14ac:dyDescent="0.25"/>
    <row r="1593" customFormat="1" ht="15" x14ac:dyDescent="0.25"/>
    <row r="1594" customFormat="1" ht="15" x14ac:dyDescent="0.25"/>
    <row r="1595" customFormat="1" ht="15" x14ac:dyDescent="0.25"/>
    <row r="1596" customFormat="1" ht="15" x14ac:dyDescent="0.25"/>
    <row r="1597" customFormat="1" ht="15" x14ac:dyDescent="0.25"/>
    <row r="1598" customFormat="1" ht="15" x14ac:dyDescent="0.25"/>
    <row r="1599" customFormat="1" ht="15" x14ac:dyDescent="0.25"/>
    <row r="1600" customFormat="1" ht="15" x14ac:dyDescent="0.25"/>
    <row r="1601" customFormat="1" ht="15" x14ac:dyDescent="0.25"/>
    <row r="1602" customFormat="1" ht="15" x14ac:dyDescent="0.25"/>
    <row r="1603" customFormat="1" ht="15" x14ac:dyDescent="0.25"/>
    <row r="1604" customFormat="1" ht="15" x14ac:dyDescent="0.25"/>
    <row r="1605" customFormat="1" ht="15" x14ac:dyDescent="0.25"/>
    <row r="1606" customFormat="1" ht="15" x14ac:dyDescent="0.25"/>
    <row r="1607" customFormat="1" ht="15" x14ac:dyDescent="0.25"/>
    <row r="1608" customFormat="1" ht="15" x14ac:dyDescent="0.25"/>
    <row r="1609" customFormat="1" ht="15" x14ac:dyDescent="0.25"/>
    <row r="1610" customFormat="1" ht="15" x14ac:dyDescent="0.25"/>
    <row r="1611" customFormat="1" ht="15" x14ac:dyDescent="0.25"/>
    <row r="1612" customFormat="1" ht="15" x14ac:dyDescent="0.25"/>
    <row r="1613" customFormat="1" ht="15" x14ac:dyDescent="0.25"/>
    <row r="1614" customFormat="1" ht="15" x14ac:dyDescent="0.25"/>
    <row r="1615" customFormat="1" ht="15" x14ac:dyDescent="0.25"/>
    <row r="1616" customFormat="1" ht="15" x14ac:dyDescent="0.25"/>
    <row r="1617" customFormat="1" ht="15" x14ac:dyDescent="0.25"/>
    <row r="1618" customFormat="1" ht="15" x14ac:dyDescent="0.25"/>
    <row r="1619" customFormat="1" ht="15" x14ac:dyDescent="0.25"/>
    <row r="1620" customFormat="1" ht="15" x14ac:dyDescent="0.25"/>
    <row r="1621" customFormat="1" ht="15" x14ac:dyDescent="0.25"/>
    <row r="1622" customFormat="1" ht="15" x14ac:dyDescent="0.25"/>
    <row r="1623" customFormat="1" ht="15" x14ac:dyDescent="0.25"/>
    <row r="1624" customFormat="1" ht="15" x14ac:dyDescent="0.25"/>
    <row r="1625" customFormat="1" ht="15" x14ac:dyDescent="0.25"/>
    <row r="1626" customFormat="1" ht="15" x14ac:dyDescent="0.25"/>
    <row r="1627" customFormat="1" ht="15" x14ac:dyDescent="0.25"/>
    <row r="1628" customFormat="1" ht="15" x14ac:dyDescent="0.25"/>
    <row r="1629" customFormat="1" ht="15" x14ac:dyDescent="0.25"/>
    <row r="1630" customFormat="1" ht="15" x14ac:dyDescent="0.25"/>
    <row r="1631" customFormat="1" ht="15" x14ac:dyDescent="0.25"/>
    <row r="1632" customFormat="1" ht="15" x14ac:dyDescent="0.25"/>
    <row r="1633" customFormat="1" ht="15" x14ac:dyDescent="0.25"/>
    <row r="1634" customFormat="1" ht="15" x14ac:dyDescent="0.25"/>
    <row r="1635" customFormat="1" ht="15" x14ac:dyDescent="0.25"/>
    <row r="1636" customFormat="1" ht="15" x14ac:dyDescent="0.25"/>
    <row r="1637" customFormat="1" ht="15" x14ac:dyDescent="0.25"/>
    <row r="1638" customFormat="1" ht="15" x14ac:dyDescent="0.25"/>
    <row r="1639" customFormat="1" ht="15" x14ac:dyDescent="0.25"/>
    <row r="1640" customFormat="1" ht="15" x14ac:dyDescent="0.25"/>
    <row r="1641" customFormat="1" ht="15" x14ac:dyDescent="0.25"/>
    <row r="1642" customFormat="1" ht="15" x14ac:dyDescent="0.25"/>
    <row r="1643" customFormat="1" ht="15" x14ac:dyDescent="0.25"/>
    <row r="1644" customFormat="1" ht="15" x14ac:dyDescent="0.25"/>
    <row r="1645" customFormat="1" ht="15" x14ac:dyDescent="0.25"/>
    <row r="1646" customFormat="1" ht="15" x14ac:dyDescent="0.25"/>
    <row r="1647" customFormat="1" ht="15" x14ac:dyDescent="0.25"/>
    <row r="1648" customFormat="1" ht="15" x14ac:dyDescent="0.25"/>
    <row r="1649" customFormat="1" ht="15" x14ac:dyDescent="0.25"/>
    <row r="1650" customFormat="1" ht="15" x14ac:dyDescent="0.25"/>
    <row r="1651" customFormat="1" ht="15" x14ac:dyDescent="0.25"/>
    <row r="1652" customFormat="1" ht="15" x14ac:dyDescent="0.25"/>
    <row r="1653" customFormat="1" ht="15" x14ac:dyDescent="0.25"/>
    <row r="1654" customFormat="1" ht="15" x14ac:dyDescent="0.25"/>
    <row r="1655" customFormat="1" ht="15" x14ac:dyDescent="0.25"/>
    <row r="1656" customFormat="1" ht="15" x14ac:dyDescent="0.25"/>
    <row r="1657" customFormat="1" ht="15" x14ac:dyDescent="0.25"/>
    <row r="1658" customFormat="1" ht="15" x14ac:dyDescent="0.25"/>
    <row r="1659" customFormat="1" ht="15" x14ac:dyDescent="0.25"/>
    <row r="1660" customFormat="1" ht="15" x14ac:dyDescent="0.25"/>
    <row r="1661" customFormat="1" ht="15" x14ac:dyDescent="0.25"/>
    <row r="1662" customFormat="1" ht="15" x14ac:dyDescent="0.25"/>
    <row r="1663" customFormat="1" ht="15" x14ac:dyDescent="0.25"/>
    <row r="1664" customFormat="1" ht="15" x14ac:dyDescent="0.25"/>
    <row r="1665" customFormat="1" ht="15" x14ac:dyDescent="0.25"/>
    <row r="1666" customFormat="1" ht="15" x14ac:dyDescent="0.25"/>
    <row r="1667" customFormat="1" ht="15" x14ac:dyDescent="0.25"/>
    <row r="1668" customFormat="1" ht="15" x14ac:dyDescent="0.25"/>
    <row r="1669" customFormat="1" ht="15" x14ac:dyDescent="0.25"/>
    <row r="1670" customFormat="1" ht="15" x14ac:dyDescent="0.25"/>
    <row r="1671" customFormat="1" ht="15" x14ac:dyDescent="0.25"/>
    <row r="1672" customFormat="1" ht="15" x14ac:dyDescent="0.25"/>
    <row r="1673" customFormat="1" ht="15" x14ac:dyDescent="0.25"/>
    <row r="1674" customFormat="1" ht="15" x14ac:dyDescent="0.25"/>
    <row r="1675" customFormat="1" ht="15" x14ac:dyDescent="0.25"/>
    <row r="1676" customFormat="1" ht="15" x14ac:dyDescent="0.25"/>
    <row r="1677" customFormat="1" ht="15" x14ac:dyDescent="0.25"/>
    <row r="1678" customFormat="1" ht="15" x14ac:dyDescent="0.25"/>
    <row r="1679" customFormat="1" ht="15" x14ac:dyDescent="0.25"/>
    <row r="1680" customFormat="1" ht="15" x14ac:dyDescent="0.25"/>
    <row r="1681" customFormat="1" ht="15" x14ac:dyDescent="0.25"/>
    <row r="1682" customFormat="1" ht="15" x14ac:dyDescent="0.25"/>
    <row r="1683" customFormat="1" ht="15" x14ac:dyDescent="0.25"/>
    <row r="1684" customFormat="1" ht="15" x14ac:dyDescent="0.25"/>
    <row r="1685" customFormat="1" ht="15" x14ac:dyDescent="0.25"/>
    <row r="1686" customFormat="1" ht="15" x14ac:dyDescent="0.25"/>
    <row r="1687" customFormat="1" ht="15" x14ac:dyDescent="0.25"/>
    <row r="1688" customFormat="1" ht="15" x14ac:dyDescent="0.25"/>
    <row r="1689" customFormat="1" ht="15" x14ac:dyDescent="0.25"/>
    <row r="1690" customFormat="1" ht="15" x14ac:dyDescent="0.25"/>
    <row r="1691" customFormat="1" ht="15" x14ac:dyDescent="0.25"/>
    <row r="1692" customFormat="1" ht="15" x14ac:dyDescent="0.25"/>
    <row r="1693" customFormat="1" ht="15" x14ac:dyDescent="0.25"/>
    <row r="1694" customFormat="1" ht="15" x14ac:dyDescent="0.25"/>
    <row r="1695" customFormat="1" ht="15" x14ac:dyDescent="0.25"/>
    <row r="1696" customFormat="1" ht="15" x14ac:dyDescent="0.25"/>
    <row r="1697" customFormat="1" ht="15" x14ac:dyDescent="0.25"/>
    <row r="1698" customFormat="1" ht="15" x14ac:dyDescent="0.25"/>
    <row r="1699" customFormat="1" ht="15" x14ac:dyDescent="0.25"/>
    <row r="1700" customFormat="1" ht="15" x14ac:dyDescent="0.25"/>
    <row r="1701" customFormat="1" ht="15" x14ac:dyDescent="0.25"/>
    <row r="1702" customFormat="1" ht="15" x14ac:dyDescent="0.25"/>
    <row r="1703" customFormat="1" ht="15" x14ac:dyDescent="0.25"/>
    <row r="1704" customFormat="1" ht="15" x14ac:dyDescent="0.25"/>
    <row r="1705" customFormat="1" ht="15" x14ac:dyDescent="0.25"/>
    <row r="1706" customFormat="1" ht="15" x14ac:dyDescent="0.25"/>
    <row r="1707" customFormat="1" ht="15" x14ac:dyDescent="0.25"/>
    <row r="1708" customFormat="1" ht="15" x14ac:dyDescent="0.25"/>
    <row r="1709" customFormat="1" ht="15" x14ac:dyDescent="0.25"/>
    <row r="1710" customFormat="1" ht="15" x14ac:dyDescent="0.25"/>
    <row r="1711" customFormat="1" ht="15" x14ac:dyDescent="0.25"/>
    <row r="1712" customFormat="1" ht="15" x14ac:dyDescent="0.25"/>
    <row r="1713" customFormat="1" ht="15" x14ac:dyDescent="0.25"/>
    <row r="1714" customFormat="1" ht="15" x14ac:dyDescent="0.25"/>
    <row r="1715" customFormat="1" ht="15" x14ac:dyDescent="0.25"/>
    <row r="1716" customFormat="1" ht="15" x14ac:dyDescent="0.25"/>
    <row r="1717" customFormat="1" ht="15" x14ac:dyDescent="0.25"/>
    <row r="1718" customFormat="1" ht="15" x14ac:dyDescent="0.25"/>
    <row r="1719" customFormat="1" ht="15" x14ac:dyDescent="0.25"/>
    <row r="1720" customFormat="1" ht="15" x14ac:dyDescent="0.25"/>
    <row r="1721" customFormat="1" ht="15" x14ac:dyDescent="0.25"/>
    <row r="1722" customFormat="1" ht="15" x14ac:dyDescent="0.25"/>
    <row r="1723" customFormat="1" ht="15" x14ac:dyDescent="0.25"/>
    <row r="1724" customFormat="1" ht="15" x14ac:dyDescent="0.25"/>
    <row r="1725" customFormat="1" ht="15" x14ac:dyDescent="0.25"/>
    <row r="1726" customFormat="1" ht="15" x14ac:dyDescent="0.25"/>
    <row r="1727" customFormat="1" ht="15" x14ac:dyDescent="0.25"/>
    <row r="1728" customFormat="1" ht="15" x14ac:dyDescent="0.25"/>
    <row r="1729" customFormat="1" ht="15" x14ac:dyDescent="0.25"/>
    <row r="1730" customFormat="1" ht="15" x14ac:dyDescent="0.25"/>
    <row r="1731" customFormat="1" ht="15" x14ac:dyDescent="0.25"/>
    <row r="1732" customFormat="1" ht="15" x14ac:dyDescent="0.25"/>
    <row r="1733" customFormat="1" ht="15" x14ac:dyDescent="0.25"/>
    <row r="1734" customFormat="1" ht="15" x14ac:dyDescent="0.25"/>
    <row r="1735" customFormat="1" ht="15" x14ac:dyDescent="0.25"/>
    <row r="1736" customFormat="1" ht="15" x14ac:dyDescent="0.25"/>
    <row r="1737" customFormat="1" ht="15" x14ac:dyDescent="0.25"/>
    <row r="1738" customFormat="1" ht="15" x14ac:dyDescent="0.25"/>
    <row r="1739" customFormat="1" ht="15" x14ac:dyDescent="0.25"/>
    <row r="1740" customFormat="1" ht="15" x14ac:dyDescent="0.25"/>
    <row r="1741" customFormat="1" ht="15" x14ac:dyDescent="0.25"/>
    <row r="1742" customFormat="1" ht="15" x14ac:dyDescent="0.25"/>
    <row r="1743" customFormat="1" ht="15" x14ac:dyDescent="0.25"/>
    <row r="1744" customFormat="1" ht="15" x14ac:dyDescent="0.25"/>
    <row r="1745" customFormat="1" ht="15" x14ac:dyDescent="0.25"/>
    <row r="1746" customFormat="1" ht="15" x14ac:dyDescent="0.25"/>
    <row r="1747" customFormat="1" ht="15" x14ac:dyDescent="0.25"/>
    <row r="1748" customFormat="1" ht="15" x14ac:dyDescent="0.25"/>
    <row r="1749" customFormat="1" ht="15" x14ac:dyDescent="0.25"/>
    <row r="1750" customFormat="1" ht="15" x14ac:dyDescent="0.25"/>
    <row r="1751" customFormat="1" ht="15" x14ac:dyDescent="0.25"/>
    <row r="1752" customFormat="1" ht="15" x14ac:dyDescent="0.25"/>
    <row r="1753" customFormat="1" ht="15" x14ac:dyDescent="0.25"/>
    <row r="1754" customFormat="1" ht="15" x14ac:dyDescent="0.25"/>
    <row r="1755" customFormat="1" ht="15" x14ac:dyDescent="0.25"/>
    <row r="1756" customFormat="1" ht="15" x14ac:dyDescent="0.25"/>
    <row r="1757" customFormat="1" ht="15" x14ac:dyDescent="0.25"/>
    <row r="1758" customFormat="1" ht="15" x14ac:dyDescent="0.25"/>
    <row r="1759" customFormat="1" ht="15" x14ac:dyDescent="0.25"/>
    <row r="1760" customFormat="1" ht="15" x14ac:dyDescent="0.25"/>
    <row r="1761" customFormat="1" ht="15" x14ac:dyDescent="0.25"/>
    <row r="1762" customFormat="1" ht="15" x14ac:dyDescent="0.25"/>
    <row r="1763" customFormat="1" ht="15" x14ac:dyDescent="0.25"/>
    <row r="1764" customFormat="1" ht="15" x14ac:dyDescent="0.25"/>
    <row r="1765" customFormat="1" ht="15" x14ac:dyDescent="0.25"/>
    <row r="1766" customFormat="1" ht="15" x14ac:dyDescent="0.25"/>
    <row r="1767" customFormat="1" ht="15" x14ac:dyDescent="0.25"/>
    <row r="1768" customFormat="1" ht="15" x14ac:dyDescent="0.25"/>
    <row r="1769" customFormat="1" ht="15" x14ac:dyDescent="0.25"/>
    <row r="1770" customFormat="1" ht="15" x14ac:dyDescent="0.25"/>
    <row r="1771" customFormat="1" ht="15" x14ac:dyDescent="0.25"/>
    <row r="1772" customFormat="1" ht="15" x14ac:dyDescent="0.25"/>
    <row r="1773" customFormat="1" ht="15" x14ac:dyDescent="0.25"/>
    <row r="1774" customFormat="1" ht="15" x14ac:dyDescent="0.25"/>
    <row r="1775" customFormat="1" ht="15" x14ac:dyDescent="0.25"/>
    <row r="1776" customFormat="1" ht="15" x14ac:dyDescent="0.25"/>
    <row r="1777" customFormat="1" ht="15" x14ac:dyDescent="0.25"/>
    <row r="1778" customFormat="1" ht="15" x14ac:dyDescent="0.25"/>
    <row r="1779" customFormat="1" ht="15" x14ac:dyDescent="0.25"/>
    <row r="1780" customFormat="1" ht="15" x14ac:dyDescent="0.25"/>
    <row r="1781" customFormat="1" ht="15" x14ac:dyDescent="0.25"/>
    <row r="1782" customFormat="1" ht="15" x14ac:dyDescent="0.25"/>
    <row r="1783" customFormat="1" ht="15" x14ac:dyDescent="0.25"/>
    <row r="1784" customFormat="1" ht="15" x14ac:dyDescent="0.25"/>
    <row r="1785" customFormat="1" ht="15" x14ac:dyDescent="0.25"/>
    <row r="1786" customFormat="1" ht="15" x14ac:dyDescent="0.25"/>
    <row r="1787" customFormat="1" ht="15" x14ac:dyDescent="0.25"/>
    <row r="1788" customFormat="1" ht="15" x14ac:dyDescent="0.25"/>
    <row r="1789" customFormat="1" ht="15" x14ac:dyDescent="0.25"/>
    <row r="1790" customFormat="1" ht="15" x14ac:dyDescent="0.25"/>
    <row r="1791" customFormat="1" ht="15" x14ac:dyDescent="0.25"/>
    <row r="1792" customFormat="1" ht="15" x14ac:dyDescent="0.25"/>
    <row r="1793" customFormat="1" ht="15" x14ac:dyDescent="0.25"/>
    <row r="1794" customFormat="1" ht="15" x14ac:dyDescent="0.25"/>
    <row r="1795" customFormat="1" ht="15" x14ac:dyDescent="0.25"/>
    <row r="1796" customFormat="1" ht="15" x14ac:dyDescent="0.25"/>
    <row r="1797" customFormat="1" ht="15" x14ac:dyDescent="0.25"/>
    <row r="1798" customFormat="1" ht="15" x14ac:dyDescent="0.25"/>
    <row r="1799" customFormat="1" ht="15" x14ac:dyDescent="0.25"/>
    <row r="1800" customFormat="1" ht="15" x14ac:dyDescent="0.25"/>
    <row r="1801" customFormat="1" ht="15" x14ac:dyDescent="0.25"/>
    <row r="1802" customFormat="1" ht="15" x14ac:dyDescent="0.25"/>
    <row r="1803" customFormat="1" ht="15" x14ac:dyDescent="0.25"/>
    <row r="1804" customFormat="1" ht="15" x14ac:dyDescent="0.25"/>
    <row r="1805" customFormat="1" ht="15" x14ac:dyDescent="0.25"/>
    <row r="1806" customFormat="1" ht="15" x14ac:dyDescent="0.25"/>
    <row r="1807" customFormat="1" ht="15" x14ac:dyDescent="0.25"/>
    <row r="1808" customFormat="1" ht="15" x14ac:dyDescent="0.25"/>
    <row r="1809" customFormat="1" ht="15" x14ac:dyDescent="0.25"/>
    <row r="1810" customFormat="1" ht="15" x14ac:dyDescent="0.25"/>
    <row r="1811" customFormat="1" ht="15" x14ac:dyDescent="0.25"/>
    <row r="1812" customFormat="1" ht="15" x14ac:dyDescent="0.25"/>
    <row r="1813" customFormat="1" ht="15" x14ac:dyDescent="0.25"/>
    <row r="1814" customFormat="1" ht="15" x14ac:dyDescent="0.25"/>
    <row r="1815" customFormat="1" ht="15" x14ac:dyDescent="0.25"/>
    <row r="1816" customFormat="1" ht="15" x14ac:dyDescent="0.25"/>
    <row r="1817" customFormat="1" ht="15" x14ac:dyDescent="0.25"/>
    <row r="1818" customFormat="1" ht="15" x14ac:dyDescent="0.25"/>
    <row r="1819" customFormat="1" ht="15" x14ac:dyDescent="0.25"/>
    <row r="1820" customFormat="1" ht="15" x14ac:dyDescent="0.25"/>
    <row r="1821" customFormat="1" ht="15" x14ac:dyDescent="0.25"/>
    <row r="1822" customFormat="1" ht="15" x14ac:dyDescent="0.25"/>
    <row r="1823" customFormat="1" ht="15" x14ac:dyDescent="0.25"/>
    <row r="1824" customFormat="1" ht="15" x14ac:dyDescent="0.25"/>
    <row r="1825" customFormat="1" ht="15" x14ac:dyDescent="0.25"/>
    <row r="1826" customFormat="1" ht="15" x14ac:dyDescent="0.25"/>
    <row r="1827" customFormat="1" ht="15" x14ac:dyDescent="0.25"/>
    <row r="1828" customFormat="1" ht="15" x14ac:dyDescent="0.25"/>
    <row r="1829" customFormat="1" ht="15" x14ac:dyDescent="0.25"/>
    <row r="1830" customFormat="1" ht="15" x14ac:dyDescent="0.25"/>
    <row r="1831" customFormat="1" ht="15" x14ac:dyDescent="0.25"/>
    <row r="1832" customFormat="1" ht="15" x14ac:dyDescent="0.25"/>
    <row r="1833" customFormat="1" ht="15" x14ac:dyDescent="0.25"/>
    <row r="1834" customFormat="1" ht="15" x14ac:dyDescent="0.25"/>
    <row r="1835" customFormat="1" ht="15" x14ac:dyDescent="0.25"/>
    <row r="1836" customFormat="1" ht="15" x14ac:dyDescent="0.25"/>
    <row r="1837" customFormat="1" ht="15" x14ac:dyDescent="0.25"/>
    <row r="1838" customFormat="1" ht="15" x14ac:dyDescent="0.25"/>
    <row r="1839" customFormat="1" ht="15" x14ac:dyDescent="0.25"/>
    <row r="1840" customFormat="1" ht="15" x14ac:dyDescent="0.25"/>
    <row r="1841" customFormat="1" ht="15" x14ac:dyDescent="0.25"/>
    <row r="1842" customFormat="1" ht="15" x14ac:dyDescent="0.25"/>
    <row r="1843" customFormat="1" ht="15" x14ac:dyDescent="0.25"/>
    <row r="1844" customFormat="1" ht="15" x14ac:dyDescent="0.25"/>
    <row r="1845" customFormat="1" ht="15" x14ac:dyDescent="0.25"/>
    <row r="1846" customFormat="1" ht="15" x14ac:dyDescent="0.25"/>
    <row r="1847" customFormat="1" ht="15" x14ac:dyDescent="0.25"/>
    <row r="1848" customFormat="1" ht="15" x14ac:dyDescent="0.25"/>
    <row r="1849" customFormat="1" ht="15" x14ac:dyDescent="0.25"/>
    <row r="1850" customFormat="1" ht="15" x14ac:dyDescent="0.25"/>
    <row r="1851" customFormat="1" ht="15" x14ac:dyDescent="0.25"/>
    <row r="1852" customFormat="1" ht="15" x14ac:dyDescent="0.25"/>
    <row r="1853" customFormat="1" ht="15" x14ac:dyDescent="0.25"/>
    <row r="1854" customFormat="1" ht="15" x14ac:dyDescent="0.25"/>
    <row r="1855" customFormat="1" ht="15" x14ac:dyDescent="0.25"/>
    <row r="1856" customFormat="1" ht="15" x14ac:dyDescent="0.25"/>
    <row r="1857" customFormat="1" ht="15" x14ac:dyDescent="0.25"/>
    <row r="1858" customFormat="1" ht="15" x14ac:dyDescent="0.25"/>
    <row r="1859" customFormat="1" ht="15" x14ac:dyDescent="0.25"/>
    <row r="1860" customFormat="1" ht="15" x14ac:dyDescent="0.25"/>
    <row r="1861" customFormat="1" ht="15" x14ac:dyDescent="0.25"/>
    <row r="1862" customFormat="1" ht="15" x14ac:dyDescent="0.25"/>
    <row r="1863" customFormat="1" ht="15" x14ac:dyDescent="0.25"/>
    <row r="1864" customFormat="1" ht="15" x14ac:dyDescent="0.25"/>
    <row r="1865" customFormat="1" ht="15" x14ac:dyDescent="0.25"/>
    <row r="1866" customFormat="1" ht="15" x14ac:dyDescent="0.25"/>
    <row r="1867" customFormat="1" ht="15" x14ac:dyDescent="0.25"/>
    <row r="1868" customFormat="1" ht="15" x14ac:dyDescent="0.25"/>
    <row r="1869" customFormat="1" ht="15" x14ac:dyDescent="0.25"/>
    <row r="1870" customFormat="1" ht="15" x14ac:dyDescent="0.25"/>
    <row r="1871" customFormat="1" ht="15" x14ac:dyDescent="0.25"/>
    <row r="1872" customFormat="1" ht="15" x14ac:dyDescent="0.25"/>
    <row r="1873" customFormat="1" ht="15" x14ac:dyDescent="0.25"/>
    <row r="1874" customFormat="1" ht="15" x14ac:dyDescent="0.25"/>
    <row r="1875" customFormat="1" ht="15" x14ac:dyDescent="0.25"/>
    <row r="1876" customFormat="1" ht="15" x14ac:dyDescent="0.25"/>
    <row r="1877" customFormat="1" ht="15" x14ac:dyDescent="0.25"/>
    <row r="1878" customFormat="1" ht="15" x14ac:dyDescent="0.25"/>
    <row r="1879" customFormat="1" ht="15" x14ac:dyDescent="0.25"/>
    <row r="1880" customFormat="1" ht="15" x14ac:dyDescent="0.25"/>
    <row r="1881" customFormat="1" ht="15" x14ac:dyDescent="0.25"/>
    <row r="1882" customFormat="1" ht="15" x14ac:dyDescent="0.25"/>
    <row r="1883" customFormat="1" ht="15" x14ac:dyDescent="0.25"/>
    <row r="1884" customFormat="1" ht="15" x14ac:dyDescent="0.25"/>
    <row r="1885" customFormat="1" ht="15" x14ac:dyDescent="0.25"/>
    <row r="1886" customFormat="1" ht="15" x14ac:dyDescent="0.25"/>
    <row r="1887" customFormat="1" ht="15" x14ac:dyDescent="0.25"/>
    <row r="1888" customFormat="1" ht="15" x14ac:dyDescent="0.25"/>
    <row r="1889" customFormat="1" ht="15" x14ac:dyDescent="0.25"/>
    <row r="1890" customFormat="1" ht="15" x14ac:dyDescent="0.25"/>
    <row r="1891" customFormat="1" ht="15" x14ac:dyDescent="0.25"/>
    <row r="1892" customFormat="1" ht="15" x14ac:dyDescent="0.25"/>
    <row r="1893" customFormat="1" ht="15" x14ac:dyDescent="0.25"/>
    <row r="1894" customFormat="1" ht="15" x14ac:dyDescent="0.25"/>
    <row r="1895" customFormat="1" ht="15" x14ac:dyDescent="0.25"/>
    <row r="1896" customFormat="1" ht="15" x14ac:dyDescent="0.25"/>
    <row r="1897" customFormat="1" ht="15" x14ac:dyDescent="0.25"/>
    <row r="1898" customFormat="1" ht="15" x14ac:dyDescent="0.25"/>
    <row r="1899" customFormat="1" ht="15" x14ac:dyDescent="0.25"/>
    <row r="1900" customFormat="1" ht="15" x14ac:dyDescent="0.25"/>
    <row r="1901" customFormat="1" ht="15" x14ac:dyDescent="0.25"/>
    <row r="1902" customFormat="1" ht="15" x14ac:dyDescent="0.25"/>
    <row r="1903" customFormat="1" ht="15" x14ac:dyDescent="0.25"/>
    <row r="1904" customFormat="1" ht="15" x14ac:dyDescent="0.25"/>
    <row r="1905" customFormat="1" ht="15" x14ac:dyDescent="0.25"/>
    <row r="1906" customFormat="1" ht="15" x14ac:dyDescent="0.25"/>
    <row r="1907" customFormat="1" ht="15" x14ac:dyDescent="0.25"/>
    <row r="1908" customFormat="1" ht="15" x14ac:dyDescent="0.25"/>
    <row r="1909" customFormat="1" ht="15" x14ac:dyDescent="0.25"/>
    <row r="1910" customFormat="1" ht="15" x14ac:dyDescent="0.25"/>
    <row r="1911" customFormat="1" ht="15" x14ac:dyDescent="0.25"/>
    <row r="1912" customFormat="1" ht="15" x14ac:dyDescent="0.25"/>
    <row r="1913" customFormat="1" ht="15" x14ac:dyDescent="0.25"/>
    <row r="1914" customFormat="1" ht="15" x14ac:dyDescent="0.25"/>
    <row r="1915" customFormat="1" ht="15" x14ac:dyDescent="0.25"/>
    <row r="1916" customFormat="1" ht="15" x14ac:dyDescent="0.25"/>
    <row r="1917" customFormat="1" ht="15" x14ac:dyDescent="0.25"/>
    <row r="1918" customFormat="1" ht="15" x14ac:dyDescent="0.25"/>
    <row r="1919" customFormat="1" ht="15" x14ac:dyDescent="0.25"/>
    <row r="1920" customFormat="1" ht="15" x14ac:dyDescent="0.25"/>
    <row r="1921" customFormat="1" ht="15" x14ac:dyDescent="0.25"/>
    <row r="1922" customFormat="1" ht="15" x14ac:dyDescent="0.25"/>
    <row r="1923" customFormat="1" ht="15" x14ac:dyDescent="0.25"/>
    <row r="1924" customFormat="1" ht="15" x14ac:dyDescent="0.25"/>
    <row r="1925" customFormat="1" ht="15" x14ac:dyDescent="0.25"/>
    <row r="1926" customFormat="1" ht="15" x14ac:dyDescent="0.25"/>
    <row r="1927" customFormat="1" ht="15" x14ac:dyDescent="0.25"/>
    <row r="1928" customFormat="1" ht="15" x14ac:dyDescent="0.25"/>
    <row r="1929" customFormat="1" ht="15" x14ac:dyDescent="0.25"/>
    <row r="1930" customFormat="1" ht="15" x14ac:dyDescent="0.25"/>
    <row r="1931" customFormat="1" ht="15" x14ac:dyDescent="0.25"/>
    <row r="1932" customFormat="1" ht="15" x14ac:dyDescent="0.25"/>
    <row r="1933" customFormat="1" ht="15" x14ac:dyDescent="0.25"/>
    <row r="1934" customFormat="1" ht="15" x14ac:dyDescent="0.25"/>
    <row r="1935" customFormat="1" ht="15" x14ac:dyDescent="0.25"/>
    <row r="1936" customFormat="1" ht="15" x14ac:dyDescent="0.25"/>
    <row r="1937" customFormat="1" ht="15" x14ac:dyDescent="0.25"/>
    <row r="1938" customFormat="1" ht="15" x14ac:dyDescent="0.25"/>
    <row r="1939" customFormat="1" ht="15" x14ac:dyDescent="0.25"/>
    <row r="1940" customFormat="1" ht="15" x14ac:dyDescent="0.25"/>
    <row r="1941" customFormat="1" ht="15" x14ac:dyDescent="0.25"/>
    <row r="1942" customFormat="1" ht="15" x14ac:dyDescent="0.25"/>
    <row r="1943" customFormat="1" ht="15" x14ac:dyDescent="0.25"/>
    <row r="1944" customFormat="1" ht="15" x14ac:dyDescent="0.25"/>
    <row r="1945" customFormat="1" ht="15" x14ac:dyDescent="0.25"/>
    <row r="1946" customFormat="1" ht="15" x14ac:dyDescent="0.25"/>
    <row r="1947" customFormat="1" ht="15" x14ac:dyDescent="0.25"/>
    <row r="1948" customFormat="1" ht="15" x14ac:dyDescent="0.25"/>
    <row r="1949" customFormat="1" ht="15" x14ac:dyDescent="0.25"/>
    <row r="1950" customFormat="1" ht="15" x14ac:dyDescent="0.25"/>
    <row r="1951" customFormat="1" ht="15" x14ac:dyDescent="0.25"/>
    <row r="1952" customFormat="1" ht="15" x14ac:dyDescent="0.25"/>
    <row r="1953" customFormat="1" ht="15" x14ac:dyDescent="0.25"/>
    <row r="1954" customFormat="1" ht="15" x14ac:dyDescent="0.25"/>
    <row r="1955" customFormat="1" ht="15" x14ac:dyDescent="0.25"/>
    <row r="1956" customFormat="1" ht="15" x14ac:dyDescent="0.25"/>
    <row r="1957" customFormat="1" ht="15" x14ac:dyDescent="0.25"/>
    <row r="1958" customFormat="1" ht="15" x14ac:dyDescent="0.25"/>
    <row r="1959" customFormat="1" ht="15" x14ac:dyDescent="0.25"/>
    <row r="1960" customFormat="1" ht="15" x14ac:dyDescent="0.25"/>
    <row r="1961" customFormat="1" ht="15" x14ac:dyDescent="0.25"/>
    <row r="1962" customFormat="1" ht="15" x14ac:dyDescent="0.25"/>
    <row r="1963" customFormat="1" ht="15" x14ac:dyDescent="0.25"/>
    <row r="1964" customFormat="1" ht="15" x14ac:dyDescent="0.25"/>
    <row r="1965" customFormat="1" ht="15" x14ac:dyDescent="0.25"/>
    <row r="1966" customFormat="1" ht="15" x14ac:dyDescent="0.25"/>
    <row r="1967" customFormat="1" ht="15" x14ac:dyDescent="0.25"/>
    <row r="1968" customFormat="1" ht="15" x14ac:dyDescent="0.25"/>
    <row r="1969" customFormat="1" ht="15" x14ac:dyDescent="0.25"/>
    <row r="1970" customFormat="1" ht="15" x14ac:dyDescent="0.25"/>
    <row r="1971" customFormat="1" ht="15" x14ac:dyDescent="0.25"/>
    <row r="1972" customFormat="1" ht="15" x14ac:dyDescent="0.25"/>
    <row r="1973" customFormat="1" ht="15" x14ac:dyDescent="0.25"/>
    <row r="1974" customFormat="1" ht="15" x14ac:dyDescent="0.25"/>
    <row r="1975" customFormat="1" ht="15" x14ac:dyDescent="0.25"/>
    <row r="1976" customFormat="1" ht="15" x14ac:dyDescent="0.25"/>
    <row r="1977" customFormat="1" ht="15" x14ac:dyDescent="0.25"/>
    <row r="1978" customFormat="1" ht="15" x14ac:dyDescent="0.25"/>
    <row r="1979" customFormat="1" ht="15" x14ac:dyDescent="0.25"/>
    <row r="1980" customFormat="1" ht="15" x14ac:dyDescent="0.25"/>
    <row r="1981" customFormat="1" ht="15" x14ac:dyDescent="0.25"/>
    <row r="1982" customFormat="1" ht="15" x14ac:dyDescent="0.25"/>
    <row r="1983" customFormat="1" ht="15" x14ac:dyDescent="0.25"/>
    <row r="1984" customFormat="1" ht="15" x14ac:dyDescent="0.25"/>
    <row r="1985" customFormat="1" ht="15" x14ac:dyDescent="0.25"/>
    <row r="1986" customFormat="1" ht="15" x14ac:dyDescent="0.25"/>
    <row r="1987" customFormat="1" ht="15" x14ac:dyDescent="0.25"/>
    <row r="1988" customFormat="1" ht="15" x14ac:dyDescent="0.25"/>
    <row r="1989" customFormat="1" ht="15" x14ac:dyDescent="0.25"/>
    <row r="1990" customFormat="1" ht="15" x14ac:dyDescent="0.25"/>
    <row r="1991" customFormat="1" ht="15" x14ac:dyDescent="0.25"/>
    <row r="1992" customFormat="1" ht="15" x14ac:dyDescent="0.25"/>
    <row r="1993" customFormat="1" ht="15" x14ac:dyDescent="0.25"/>
    <row r="1994" customFormat="1" ht="15" x14ac:dyDescent="0.25"/>
    <row r="1995" customFormat="1" ht="15" x14ac:dyDescent="0.25"/>
    <row r="1996" customFormat="1" ht="15" x14ac:dyDescent="0.25"/>
    <row r="1997" customFormat="1" ht="15" x14ac:dyDescent="0.25"/>
    <row r="1998" customFormat="1" ht="15" x14ac:dyDescent="0.25"/>
    <row r="1999" customFormat="1" ht="15" x14ac:dyDescent="0.25"/>
    <row r="2000" customFormat="1" ht="15" x14ac:dyDescent="0.25"/>
    <row r="2001" customFormat="1" ht="15" x14ac:dyDescent="0.25"/>
    <row r="2002" customFormat="1" ht="15" x14ac:dyDescent="0.25"/>
    <row r="2003" customFormat="1" ht="15" x14ac:dyDescent="0.25"/>
    <row r="2004" customFormat="1" ht="15" x14ac:dyDescent="0.25"/>
    <row r="2005" customFormat="1" ht="15" x14ac:dyDescent="0.25"/>
    <row r="2006" customFormat="1" ht="15" x14ac:dyDescent="0.25"/>
    <row r="2007" customFormat="1" ht="15" x14ac:dyDescent="0.25"/>
    <row r="2008" customFormat="1" ht="15" x14ac:dyDescent="0.25"/>
    <row r="2009" customFormat="1" ht="15" x14ac:dyDescent="0.25"/>
    <row r="2010" customFormat="1" ht="15" x14ac:dyDescent="0.25"/>
    <row r="2011" customFormat="1" ht="15" x14ac:dyDescent="0.25"/>
    <row r="2012" customFormat="1" ht="15" x14ac:dyDescent="0.25"/>
    <row r="2013" customFormat="1" ht="15" x14ac:dyDescent="0.25"/>
    <row r="2014" customFormat="1" ht="15" x14ac:dyDescent="0.25"/>
    <row r="2015" customFormat="1" ht="15" x14ac:dyDescent="0.25"/>
    <row r="2016" customFormat="1" ht="15" x14ac:dyDescent="0.25"/>
    <row r="2017" customFormat="1" ht="15" x14ac:dyDescent="0.25"/>
    <row r="2018" customFormat="1" ht="15" x14ac:dyDescent="0.25"/>
    <row r="2019" customFormat="1" ht="15" x14ac:dyDescent="0.25"/>
    <row r="2020" customFormat="1" ht="15" x14ac:dyDescent="0.25"/>
    <row r="2021" customFormat="1" ht="15" x14ac:dyDescent="0.25"/>
    <row r="2022" customFormat="1" ht="15" x14ac:dyDescent="0.25"/>
    <row r="2023" customFormat="1" ht="15" x14ac:dyDescent="0.25"/>
    <row r="2024" customFormat="1" ht="15" x14ac:dyDescent="0.25"/>
    <row r="2025" customFormat="1" ht="15" x14ac:dyDescent="0.25"/>
    <row r="2026" customFormat="1" ht="15" x14ac:dyDescent="0.25"/>
    <row r="2027" customFormat="1" ht="15" x14ac:dyDescent="0.25"/>
    <row r="2028" customFormat="1" ht="15" x14ac:dyDescent="0.25"/>
    <row r="2029" customFormat="1" ht="15" x14ac:dyDescent="0.25"/>
    <row r="2030" customFormat="1" ht="15" x14ac:dyDescent="0.25"/>
    <row r="2031" customFormat="1" ht="15" x14ac:dyDescent="0.25"/>
    <row r="2032" customFormat="1" ht="15" x14ac:dyDescent="0.25"/>
    <row r="2033" customFormat="1" ht="15" x14ac:dyDescent="0.25"/>
    <row r="2034" customFormat="1" ht="15" x14ac:dyDescent="0.25"/>
    <row r="2035" customFormat="1" ht="15" x14ac:dyDescent="0.25"/>
    <row r="2036" customFormat="1" ht="15" x14ac:dyDescent="0.25"/>
    <row r="2037" customFormat="1" ht="15" x14ac:dyDescent="0.25"/>
    <row r="2038" customFormat="1" ht="15" x14ac:dyDescent="0.25"/>
    <row r="2039" customFormat="1" ht="15" x14ac:dyDescent="0.25"/>
    <row r="2040" customFormat="1" ht="15" x14ac:dyDescent="0.25"/>
    <row r="2041" customFormat="1" ht="15" x14ac:dyDescent="0.25"/>
    <row r="2042" customFormat="1" ht="15" x14ac:dyDescent="0.25"/>
    <row r="2043" customFormat="1" ht="15" x14ac:dyDescent="0.25"/>
    <row r="2044" customFormat="1" ht="15" x14ac:dyDescent="0.25"/>
    <row r="2045" customFormat="1" ht="15" x14ac:dyDescent="0.25"/>
    <row r="2046" customFormat="1" ht="15" x14ac:dyDescent="0.25"/>
    <row r="2047" customFormat="1" ht="15" x14ac:dyDescent="0.25"/>
    <row r="2048" customFormat="1" ht="15" x14ac:dyDescent="0.25"/>
    <row r="2049" customFormat="1" ht="15" x14ac:dyDescent="0.25"/>
    <row r="2050" customFormat="1" ht="15" x14ac:dyDescent="0.25"/>
    <row r="2051" customFormat="1" ht="15" x14ac:dyDescent="0.25"/>
    <row r="2052" customFormat="1" ht="15" x14ac:dyDescent="0.25"/>
    <row r="2053" customFormat="1" ht="15" x14ac:dyDescent="0.25"/>
    <row r="2054" customFormat="1" ht="15" x14ac:dyDescent="0.25"/>
    <row r="2055" customFormat="1" ht="15" x14ac:dyDescent="0.25"/>
    <row r="2056" customFormat="1" ht="15" x14ac:dyDescent="0.25"/>
    <row r="2057" customFormat="1" ht="15" x14ac:dyDescent="0.25"/>
    <row r="2058" customFormat="1" ht="15" x14ac:dyDescent="0.25"/>
    <row r="2059" customFormat="1" ht="15" x14ac:dyDescent="0.25"/>
    <row r="2060" customFormat="1" ht="15" x14ac:dyDescent="0.25"/>
    <row r="2061" customFormat="1" ht="15" x14ac:dyDescent="0.25"/>
    <row r="2062" customFormat="1" ht="15" x14ac:dyDescent="0.25"/>
    <row r="2063" customFormat="1" ht="15" x14ac:dyDescent="0.25"/>
    <row r="2064" customFormat="1" ht="15" x14ac:dyDescent="0.25"/>
    <row r="2065" customFormat="1" ht="15" x14ac:dyDescent="0.25"/>
    <row r="2066" customFormat="1" ht="15" x14ac:dyDescent="0.25"/>
    <row r="2067" customFormat="1" ht="15" x14ac:dyDescent="0.25"/>
    <row r="2068" customFormat="1" ht="15" x14ac:dyDescent="0.25"/>
    <row r="2069" customFormat="1" ht="15" x14ac:dyDescent="0.25"/>
    <row r="2070" customFormat="1" ht="15" x14ac:dyDescent="0.25"/>
    <row r="2071" customFormat="1" ht="15" x14ac:dyDescent="0.25"/>
    <row r="2072" customFormat="1" ht="15" x14ac:dyDescent="0.25"/>
    <row r="2073" customFormat="1" ht="15" x14ac:dyDescent="0.25"/>
    <row r="2074" customFormat="1" ht="15" x14ac:dyDescent="0.25"/>
    <row r="2075" customFormat="1" ht="15" x14ac:dyDescent="0.25"/>
    <row r="2076" customFormat="1" ht="15" x14ac:dyDescent="0.25"/>
    <row r="2077" customFormat="1" ht="15" x14ac:dyDescent="0.25"/>
    <row r="2078" customFormat="1" ht="15" x14ac:dyDescent="0.25"/>
    <row r="2079" customFormat="1" ht="15" x14ac:dyDescent="0.25"/>
    <row r="2080" customFormat="1" ht="15" x14ac:dyDescent="0.25"/>
    <row r="2081" customFormat="1" ht="15" x14ac:dyDescent="0.25"/>
    <row r="2082" customFormat="1" ht="15" x14ac:dyDescent="0.25"/>
    <row r="2083" customFormat="1" ht="15" x14ac:dyDescent="0.25"/>
    <row r="2084" customFormat="1" ht="15" x14ac:dyDescent="0.25"/>
    <row r="2085" customFormat="1" ht="15" x14ac:dyDescent="0.25"/>
    <row r="2086" customFormat="1" ht="15" x14ac:dyDescent="0.25"/>
    <row r="2087" customFormat="1" ht="15" x14ac:dyDescent="0.25"/>
    <row r="2088" customFormat="1" ht="15" x14ac:dyDescent="0.25"/>
    <row r="2089" customFormat="1" ht="15" x14ac:dyDescent="0.25"/>
    <row r="2090" customFormat="1" ht="15" x14ac:dyDescent="0.25"/>
    <row r="2091" customFormat="1" ht="15" x14ac:dyDescent="0.25"/>
    <row r="2092" customFormat="1" ht="15" x14ac:dyDescent="0.25"/>
    <row r="2093" customFormat="1" ht="15" x14ac:dyDescent="0.25"/>
    <row r="2094" customFormat="1" ht="15" x14ac:dyDescent="0.25"/>
    <row r="2095" customFormat="1" ht="15" x14ac:dyDescent="0.25"/>
    <row r="2096" customFormat="1" ht="15" x14ac:dyDescent="0.25"/>
    <row r="2097" customFormat="1" ht="15" x14ac:dyDescent="0.25"/>
    <row r="2098" customFormat="1" ht="15" x14ac:dyDescent="0.25"/>
    <row r="2099" customFormat="1" ht="15" x14ac:dyDescent="0.25"/>
    <row r="2100" customFormat="1" ht="15" x14ac:dyDescent="0.25"/>
    <row r="2101" customFormat="1" ht="15" x14ac:dyDescent="0.25"/>
    <row r="2102" customFormat="1" ht="15" x14ac:dyDescent="0.25"/>
    <row r="2103" customFormat="1" ht="15" x14ac:dyDescent="0.25"/>
    <row r="2104" customFormat="1" ht="15" x14ac:dyDescent="0.25"/>
    <row r="2105" customFormat="1" ht="15" x14ac:dyDescent="0.25"/>
    <row r="2106" customFormat="1" ht="15" x14ac:dyDescent="0.25"/>
    <row r="2107" customFormat="1" ht="15" x14ac:dyDescent="0.25"/>
    <row r="2108" customFormat="1" ht="15" x14ac:dyDescent="0.25"/>
    <row r="2109" customFormat="1" ht="15" x14ac:dyDescent="0.25"/>
    <row r="2110" customFormat="1" ht="15" x14ac:dyDescent="0.25"/>
    <row r="2111" customFormat="1" ht="15" x14ac:dyDescent="0.25"/>
    <row r="2112" customFormat="1" ht="15" x14ac:dyDescent="0.25"/>
    <row r="2113" customFormat="1" ht="15" x14ac:dyDescent="0.25"/>
    <row r="2114" customFormat="1" ht="15" x14ac:dyDescent="0.25"/>
    <row r="2115" customFormat="1" ht="15" x14ac:dyDescent="0.25"/>
    <row r="2116" customFormat="1" ht="15" x14ac:dyDescent="0.25"/>
    <row r="2117" customFormat="1" ht="15" x14ac:dyDescent="0.25"/>
    <row r="2118" customFormat="1" ht="15" x14ac:dyDescent="0.25"/>
    <row r="2119" customFormat="1" ht="15" x14ac:dyDescent="0.25"/>
    <row r="2120" customFormat="1" ht="15" x14ac:dyDescent="0.25"/>
    <row r="2121" customFormat="1" ht="15" x14ac:dyDescent="0.25"/>
    <row r="2122" customFormat="1" ht="15" x14ac:dyDescent="0.25"/>
    <row r="2123" customFormat="1" ht="15" x14ac:dyDescent="0.25"/>
    <row r="2124" customFormat="1" ht="15" x14ac:dyDescent="0.25"/>
    <row r="2125" customFormat="1" ht="15" x14ac:dyDescent="0.25"/>
    <row r="2126" customFormat="1" ht="15" x14ac:dyDescent="0.25"/>
    <row r="2127" customFormat="1" ht="15" x14ac:dyDescent="0.25"/>
    <row r="2128" customFormat="1" ht="15" x14ac:dyDescent="0.25"/>
    <row r="2129" customFormat="1" ht="15" x14ac:dyDescent="0.25"/>
    <row r="2130" customFormat="1" ht="15" x14ac:dyDescent="0.25"/>
    <row r="2131" customFormat="1" ht="15" x14ac:dyDescent="0.25"/>
    <row r="2132" customFormat="1" ht="15" x14ac:dyDescent="0.25"/>
    <row r="2133" customFormat="1" ht="15" x14ac:dyDescent="0.25"/>
    <row r="2134" customFormat="1" ht="15" x14ac:dyDescent="0.25"/>
    <row r="2135" customFormat="1" ht="15" x14ac:dyDescent="0.25"/>
    <row r="2136" customFormat="1" ht="15" x14ac:dyDescent="0.25"/>
    <row r="2137" customFormat="1" ht="15" x14ac:dyDescent="0.25"/>
    <row r="2138" customFormat="1" ht="15" x14ac:dyDescent="0.25"/>
    <row r="2139" customFormat="1" ht="15" x14ac:dyDescent="0.25"/>
    <row r="2140" customFormat="1" ht="15" x14ac:dyDescent="0.25"/>
    <row r="2141" customFormat="1" ht="15" x14ac:dyDescent="0.25"/>
    <row r="2142" customFormat="1" ht="15" x14ac:dyDescent="0.25"/>
    <row r="2143" customFormat="1" ht="15" x14ac:dyDescent="0.25"/>
    <row r="2144" customFormat="1" ht="15" x14ac:dyDescent="0.25"/>
    <row r="2145" customFormat="1" ht="15" x14ac:dyDescent="0.25"/>
    <row r="2146" customFormat="1" ht="15" x14ac:dyDescent="0.25"/>
    <row r="2147" customFormat="1" ht="15" x14ac:dyDescent="0.25"/>
    <row r="2148" customFormat="1" ht="15" x14ac:dyDescent="0.25"/>
    <row r="2149" customFormat="1" ht="15" x14ac:dyDescent="0.25"/>
    <row r="2150" customFormat="1" ht="15" x14ac:dyDescent="0.25"/>
    <row r="2151" customFormat="1" ht="15" x14ac:dyDescent="0.25"/>
    <row r="2152" customFormat="1" ht="15" x14ac:dyDescent="0.25"/>
    <row r="2153" customFormat="1" ht="15" x14ac:dyDescent="0.25"/>
    <row r="2154" customFormat="1" ht="15" x14ac:dyDescent="0.25"/>
    <row r="2155" customFormat="1" ht="15" x14ac:dyDescent="0.25"/>
    <row r="2156" customFormat="1" ht="15" x14ac:dyDescent="0.25"/>
    <row r="2157" customFormat="1" ht="15" x14ac:dyDescent="0.25"/>
    <row r="2158" customFormat="1" ht="15" x14ac:dyDescent="0.25"/>
    <row r="2159" customFormat="1" ht="15" x14ac:dyDescent="0.25"/>
    <row r="2160" customFormat="1" ht="15" x14ac:dyDescent="0.25"/>
    <row r="2161" customFormat="1" ht="15" x14ac:dyDescent="0.25"/>
    <row r="2162" customFormat="1" ht="15" x14ac:dyDescent="0.25"/>
    <row r="2163" customFormat="1" ht="15" x14ac:dyDescent="0.25"/>
    <row r="2164" customFormat="1" ht="15" x14ac:dyDescent="0.25"/>
    <row r="2165" customFormat="1" ht="15" x14ac:dyDescent="0.25"/>
    <row r="2166" customFormat="1" ht="15" x14ac:dyDescent="0.25"/>
    <row r="2167" customFormat="1" ht="15" x14ac:dyDescent="0.25"/>
    <row r="2168" customFormat="1" ht="15" x14ac:dyDescent="0.25"/>
    <row r="2169" customFormat="1" ht="15" x14ac:dyDescent="0.25"/>
    <row r="2170" customFormat="1" ht="15" x14ac:dyDescent="0.25"/>
    <row r="2171" customFormat="1" ht="15" x14ac:dyDescent="0.25"/>
    <row r="2172" customFormat="1" ht="15" x14ac:dyDescent="0.25"/>
    <row r="2173" customFormat="1" ht="15" x14ac:dyDescent="0.25"/>
    <row r="2174" customFormat="1" ht="15" x14ac:dyDescent="0.25"/>
    <row r="2175" customFormat="1" ht="15" x14ac:dyDescent="0.25"/>
    <row r="2176" customFormat="1" ht="15" x14ac:dyDescent="0.25"/>
    <row r="2177" customFormat="1" ht="15" x14ac:dyDescent="0.25"/>
    <row r="2178" customFormat="1" ht="15" x14ac:dyDescent="0.25"/>
    <row r="2179" customFormat="1" ht="15" x14ac:dyDescent="0.25"/>
    <row r="2180" customFormat="1" ht="15" x14ac:dyDescent="0.25"/>
    <row r="2181" customFormat="1" ht="15" x14ac:dyDescent="0.25"/>
    <row r="2182" customFormat="1" ht="15" x14ac:dyDescent="0.25"/>
    <row r="2183" customFormat="1" ht="15" x14ac:dyDescent="0.25"/>
    <row r="2184" customFormat="1" ht="15" x14ac:dyDescent="0.25"/>
    <row r="2185" customFormat="1" ht="15" x14ac:dyDescent="0.25"/>
    <row r="2186" customFormat="1" ht="15" x14ac:dyDescent="0.25"/>
    <row r="2187" customFormat="1" ht="15" x14ac:dyDescent="0.25"/>
    <row r="2188" customFormat="1" ht="15" x14ac:dyDescent="0.25"/>
    <row r="2189" customFormat="1" ht="15" x14ac:dyDescent="0.25"/>
    <row r="2190" customFormat="1" ht="15" x14ac:dyDescent="0.25"/>
    <row r="2191" customFormat="1" ht="15" x14ac:dyDescent="0.25"/>
    <row r="2192" customFormat="1" ht="15" x14ac:dyDescent="0.25"/>
    <row r="2193" customFormat="1" ht="15" x14ac:dyDescent="0.25"/>
    <row r="2194" customFormat="1" ht="15" x14ac:dyDescent="0.25"/>
    <row r="2195" customFormat="1" ht="15" x14ac:dyDescent="0.25"/>
    <row r="2196" customFormat="1" ht="15" x14ac:dyDescent="0.25"/>
    <row r="2197" customFormat="1" ht="15" x14ac:dyDescent="0.25"/>
    <row r="2198" customFormat="1" ht="15" x14ac:dyDescent="0.25"/>
    <row r="2199" customFormat="1" ht="15" x14ac:dyDescent="0.25"/>
    <row r="2200" customFormat="1" ht="15" x14ac:dyDescent="0.25"/>
    <row r="2201" customFormat="1" ht="15" x14ac:dyDescent="0.25"/>
    <row r="2202" customFormat="1" ht="15" x14ac:dyDescent="0.25"/>
    <row r="2203" customFormat="1" ht="15" x14ac:dyDescent="0.25"/>
    <row r="2204" customFormat="1" ht="15" x14ac:dyDescent="0.25"/>
    <row r="2205" customFormat="1" ht="15" x14ac:dyDescent="0.25"/>
    <row r="2206" customFormat="1" ht="15" x14ac:dyDescent="0.25"/>
    <row r="2207" customFormat="1" ht="15" x14ac:dyDescent="0.25"/>
    <row r="2208" customFormat="1" ht="15" x14ac:dyDescent="0.25"/>
    <row r="2209" customFormat="1" ht="15" x14ac:dyDescent="0.25"/>
    <row r="2210" customFormat="1" ht="15" x14ac:dyDescent="0.25"/>
    <row r="2211" customFormat="1" ht="15" x14ac:dyDescent="0.25"/>
    <row r="2212" customFormat="1" ht="15" x14ac:dyDescent="0.25"/>
    <row r="2213" customFormat="1" ht="15" x14ac:dyDescent="0.25"/>
    <row r="2214" customFormat="1" ht="15" x14ac:dyDescent="0.25"/>
    <row r="2215" customFormat="1" ht="15" x14ac:dyDescent="0.25"/>
    <row r="2216" customFormat="1" ht="15" x14ac:dyDescent="0.25"/>
    <row r="2217" customFormat="1" ht="15" x14ac:dyDescent="0.25"/>
    <row r="2218" customFormat="1" ht="15" x14ac:dyDescent="0.25"/>
    <row r="2219" customFormat="1" ht="15" x14ac:dyDescent="0.25"/>
    <row r="2220" customFormat="1" ht="15" x14ac:dyDescent="0.25"/>
    <row r="2221" customFormat="1" ht="15" x14ac:dyDescent="0.25"/>
    <row r="2222" customFormat="1" ht="15" x14ac:dyDescent="0.25"/>
    <row r="2223" customFormat="1" ht="15" x14ac:dyDescent="0.25"/>
    <row r="2224" customFormat="1" ht="15" x14ac:dyDescent="0.25"/>
    <row r="2225" customFormat="1" ht="15" x14ac:dyDescent="0.25"/>
    <row r="2226" customFormat="1" ht="15" x14ac:dyDescent="0.25"/>
    <row r="2227" customFormat="1" ht="15" x14ac:dyDescent="0.25"/>
    <row r="2228" customFormat="1" ht="15" x14ac:dyDescent="0.25"/>
    <row r="2229" customFormat="1" ht="15" x14ac:dyDescent="0.25"/>
    <row r="2230" customFormat="1" ht="15" x14ac:dyDescent="0.25"/>
    <row r="2231" customFormat="1" ht="15" x14ac:dyDescent="0.25"/>
    <row r="2232" customFormat="1" ht="15" x14ac:dyDescent="0.25"/>
    <row r="2233" customFormat="1" ht="15" x14ac:dyDescent="0.25"/>
    <row r="2234" customFormat="1" ht="15" x14ac:dyDescent="0.25"/>
    <row r="2235" customFormat="1" ht="15" x14ac:dyDescent="0.25"/>
    <row r="2236" customFormat="1" ht="15" x14ac:dyDescent="0.25"/>
    <row r="2237" customFormat="1" ht="15" x14ac:dyDescent="0.25"/>
    <row r="2238" customFormat="1" ht="15" x14ac:dyDescent="0.25"/>
    <row r="2239" customFormat="1" ht="15" x14ac:dyDescent="0.25"/>
    <row r="2240" customFormat="1" ht="15" x14ac:dyDescent="0.25"/>
    <row r="2241" customFormat="1" ht="15" x14ac:dyDescent="0.25"/>
    <row r="2242" customFormat="1" ht="15" x14ac:dyDescent="0.25"/>
    <row r="2243" customFormat="1" ht="15" x14ac:dyDescent="0.25"/>
    <row r="2244" customFormat="1" ht="15" x14ac:dyDescent="0.25"/>
    <row r="2245" customFormat="1" ht="15" x14ac:dyDescent="0.25"/>
    <row r="2246" customFormat="1" ht="15" x14ac:dyDescent="0.25"/>
    <row r="2247" customFormat="1" ht="15" x14ac:dyDescent="0.25"/>
    <row r="2248" customFormat="1" ht="15" x14ac:dyDescent="0.25"/>
    <row r="2249" customFormat="1" ht="15" x14ac:dyDescent="0.25"/>
    <row r="2250" customFormat="1" ht="15" x14ac:dyDescent="0.25"/>
    <row r="2251" customFormat="1" ht="15" x14ac:dyDescent="0.25"/>
    <row r="2252" customFormat="1" ht="15" x14ac:dyDescent="0.25"/>
    <row r="2253" customFormat="1" ht="15" x14ac:dyDescent="0.25"/>
    <row r="2254" customFormat="1" ht="15" x14ac:dyDescent="0.25"/>
    <row r="2255" customFormat="1" ht="15" x14ac:dyDescent="0.25"/>
    <row r="2256" customFormat="1" ht="15" x14ac:dyDescent="0.25"/>
    <row r="2257" customFormat="1" ht="15" x14ac:dyDescent="0.25"/>
    <row r="2258" customFormat="1" ht="15" x14ac:dyDescent="0.25"/>
    <row r="2259" customFormat="1" ht="15" x14ac:dyDescent="0.25"/>
    <row r="2260" customFormat="1" ht="15" x14ac:dyDescent="0.25"/>
    <row r="2261" customFormat="1" ht="15" x14ac:dyDescent="0.25"/>
    <row r="2262" customFormat="1" ht="15" x14ac:dyDescent="0.25"/>
    <row r="2263" customFormat="1" ht="15" x14ac:dyDescent="0.25"/>
    <row r="2264" customFormat="1" ht="15" x14ac:dyDescent="0.25"/>
    <row r="2265" customFormat="1" ht="15" x14ac:dyDescent="0.25"/>
    <row r="2266" customFormat="1" ht="15" x14ac:dyDescent="0.25"/>
    <row r="2267" customFormat="1" ht="15" x14ac:dyDescent="0.25"/>
    <row r="2268" customFormat="1" ht="15" x14ac:dyDescent="0.25"/>
    <row r="2269" customFormat="1" ht="15" x14ac:dyDescent="0.25"/>
    <row r="2270" customFormat="1" ht="15" x14ac:dyDescent="0.25"/>
    <row r="2271" customFormat="1" ht="15" x14ac:dyDescent="0.25"/>
    <row r="2272" customFormat="1" ht="15" x14ac:dyDescent="0.25"/>
    <row r="2273" customFormat="1" ht="15" x14ac:dyDescent="0.25"/>
    <row r="2274" customFormat="1" ht="15" x14ac:dyDescent="0.25"/>
    <row r="2275" customFormat="1" ht="15" x14ac:dyDescent="0.25"/>
    <row r="2276" customFormat="1" ht="15" x14ac:dyDescent="0.25"/>
    <row r="2277" customFormat="1" ht="15" x14ac:dyDescent="0.25"/>
    <row r="2278" customFormat="1" ht="15" x14ac:dyDescent="0.25"/>
    <row r="2279" customFormat="1" ht="15" x14ac:dyDescent="0.25"/>
    <row r="2280" customFormat="1" ht="15" x14ac:dyDescent="0.25"/>
    <row r="2281" customFormat="1" ht="15" x14ac:dyDescent="0.25"/>
    <row r="2282" customFormat="1" ht="15" x14ac:dyDescent="0.25"/>
    <row r="2283" customFormat="1" ht="15" x14ac:dyDescent="0.25"/>
    <row r="2284" customFormat="1" ht="15" x14ac:dyDescent="0.25"/>
    <row r="2285" customFormat="1" ht="15" x14ac:dyDescent="0.25"/>
    <row r="2286" customFormat="1" ht="15" x14ac:dyDescent="0.25"/>
    <row r="2287" customFormat="1" ht="15" x14ac:dyDescent="0.25"/>
    <row r="2288" customFormat="1" ht="15" x14ac:dyDescent="0.25"/>
    <row r="2289" customFormat="1" ht="15" x14ac:dyDescent="0.25"/>
    <row r="2290" customFormat="1" ht="15" x14ac:dyDescent="0.25"/>
    <row r="2291" customFormat="1" ht="15" x14ac:dyDescent="0.25"/>
    <row r="2292" customFormat="1" ht="15" x14ac:dyDescent="0.25"/>
    <row r="2293" customFormat="1" ht="15" x14ac:dyDescent="0.25"/>
    <row r="2294" customFormat="1" ht="15" x14ac:dyDescent="0.25"/>
    <row r="2295" customFormat="1" ht="15" x14ac:dyDescent="0.25"/>
    <row r="2296" customFormat="1" ht="15" x14ac:dyDescent="0.25"/>
    <row r="2297" customFormat="1" ht="15" x14ac:dyDescent="0.25"/>
    <row r="2298" customFormat="1" ht="15" x14ac:dyDescent="0.25"/>
    <row r="2299" customFormat="1" ht="15" x14ac:dyDescent="0.25"/>
    <row r="2300" customFormat="1" ht="15" x14ac:dyDescent="0.25"/>
    <row r="2301" customFormat="1" ht="15" x14ac:dyDescent="0.25"/>
    <row r="2302" customFormat="1" ht="15" x14ac:dyDescent="0.25"/>
    <row r="2303" customFormat="1" ht="15" x14ac:dyDescent="0.25"/>
    <row r="2304" customFormat="1" ht="15" x14ac:dyDescent="0.25"/>
    <row r="2305" customFormat="1" ht="15" x14ac:dyDescent="0.25"/>
    <row r="2306" customFormat="1" ht="15" x14ac:dyDescent="0.25"/>
    <row r="2307" customFormat="1" ht="15" x14ac:dyDescent="0.25"/>
    <row r="2308" customFormat="1" ht="15" x14ac:dyDescent="0.25"/>
    <row r="2309" customFormat="1" ht="15" x14ac:dyDescent="0.25"/>
    <row r="2310" customFormat="1" ht="15" x14ac:dyDescent="0.25"/>
    <row r="2311" customFormat="1" ht="15" x14ac:dyDescent="0.25"/>
    <row r="2312" customFormat="1" ht="15" x14ac:dyDescent="0.25"/>
    <row r="2313" customFormat="1" ht="15" x14ac:dyDescent="0.25"/>
    <row r="2314" customFormat="1" ht="15" x14ac:dyDescent="0.25"/>
    <row r="2315" customFormat="1" ht="15" x14ac:dyDescent="0.25"/>
    <row r="2316" customFormat="1" ht="15" x14ac:dyDescent="0.25"/>
    <row r="2317" customFormat="1" ht="15" x14ac:dyDescent="0.25"/>
    <row r="2318" customFormat="1" ht="15" x14ac:dyDescent="0.25"/>
    <row r="2319" customFormat="1" ht="15" x14ac:dyDescent="0.25"/>
    <row r="2320" customFormat="1" ht="15" x14ac:dyDescent="0.25"/>
    <row r="2321" customFormat="1" ht="15" x14ac:dyDescent="0.25"/>
    <row r="2322" customFormat="1" ht="15" x14ac:dyDescent="0.25"/>
    <row r="2323" customFormat="1" ht="15" x14ac:dyDescent="0.25"/>
    <row r="2324" customFormat="1" ht="15" x14ac:dyDescent="0.25"/>
    <row r="2325" customFormat="1" ht="15" x14ac:dyDescent="0.25"/>
    <row r="2326" customFormat="1" ht="15" x14ac:dyDescent="0.25"/>
    <row r="2327" customFormat="1" ht="15" x14ac:dyDescent="0.25"/>
    <row r="2328" customFormat="1" ht="15" x14ac:dyDescent="0.25"/>
    <row r="2329" customFormat="1" ht="15" x14ac:dyDescent="0.25"/>
    <row r="2330" customFormat="1" ht="15" x14ac:dyDescent="0.25"/>
    <row r="2331" customFormat="1" ht="15" x14ac:dyDescent="0.25"/>
    <row r="2332" customFormat="1" ht="15" x14ac:dyDescent="0.25"/>
    <row r="2333" customFormat="1" ht="15" x14ac:dyDescent="0.25"/>
    <row r="2334" customFormat="1" ht="15" x14ac:dyDescent="0.25"/>
    <row r="2335" customFormat="1" ht="15" x14ac:dyDescent="0.25"/>
    <row r="2336" customFormat="1" ht="15" x14ac:dyDescent="0.25"/>
    <row r="2337" customFormat="1" ht="15" x14ac:dyDescent="0.25"/>
    <row r="2338" customFormat="1" ht="15" x14ac:dyDescent="0.25"/>
    <row r="2339" customFormat="1" ht="15" x14ac:dyDescent="0.25"/>
    <row r="2340" customFormat="1" ht="15" x14ac:dyDescent="0.25"/>
    <row r="2341" customFormat="1" ht="15" x14ac:dyDescent="0.25"/>
    <row r="2342" customFormat="1" ht="15" x14ac:dyDescent="0.25"/>
    <row r="2343" customFormat="1" ht="15" x14ac:dyDescent="0.25"/>
    <row r="2344" customFormat="1" ht="15" x14ac:dyDescent="0.25"/>
    <row r="2345" customFormat="1" ht="15" x14ac:dyDescent="0.25"/>
    <row r="2346" customFormat="1" ht="15" x14ac:dyDescent="0.25"/>
    <row r="2347" customFormat="1" ht="15" x14ac:dyDescent="0.25"/>
    <row r="2348" customFormat="1" ht="15" x14ac:dyDescent="0.25"/>
    <row r="2349" customFormat="1" ht="15" x14ac:dyDescent="0.25"/>
    <row r="2350" customFormat="1" ht="15" x14ac:dyDescent="0.25"/>
    <row r="2351" customFormat="1" ht="15" x14ac:dyDescent="0.25"/>
    <row r="2352" customFormat="1" ht="15" x14ac:dyDescent="0.25"/>
    <row r="2353" customFormat="1" ht="15" x14ac:dyDescent="0.25"/>
    <row r="2354" customFormat="1" ht="15" x14ac:dyDescent="0.25"/>
    <row r="2355" customFormat="1" ht="15" x14ac:dyDescent="0.25"/>
    <row r="2356" customFormat="1" ht="15" x14ac:dyDescent="0.25"/>
    <row r="2357" customFormat="1" ht="15" x14ac:dyDescent="0.25"/>
    <row r="2358" customFormat="1" ht="15" x14ac:dyDescent="0.25"/>
    <row r="2359" customFormat="1" ht="15" x14ac:dyDescent="0.25"/>
    <row r="2360" customFormat="1" ht="15" x14ac:dyDescent="0.25"/>
    <row r="2361" customFormat="1" ht="15" x14ac:dyDescent="0.25"/>
    <row r="2362" customFormat="1" ht="15" x14ac:dyDescent="0.25"/>
    <row r="2363" customFormat="1" ht="15" x14ac:dyDescent="0.25"/>
    <row r="2364" customFormat="1" ht="15" x14ac:dyDescent="0.25"/>
    <row r="2365" customFormat="1" ht="15" x14ac:dyDescent="0.25"/>
    <row r="2366" customFormat="1" ht="15" x14ac:dyDescent="0.25"/>
    <row r="2367" customFormat="1" ht="15" x14ac:dyDescent="0.25"/>
    <row r="2368" customFormat="1" ht="15" x14ac:dyDescent="0.25"/>
    <row r="2369" customFormat="1" ht="15" x14ac:dyDescent="0.25"/>
    <row r="2370" customFormat="1" ht="15" x14ac:dyDescent="0.25"/>
    <row r="2371" customFormat="1" ht="15" x14ac:dyDescent="0.25"/>
    <row r="2372" customFormat="1" ht="15" x14ac:dyDescent="0.25"/>
    <row r="2373" customFormat="1" ht="15" x14ac:dyDescent="0.25"/>
    <row r="2374" customFormat="1" ht="15" x14ac:dyDescent="0.25"/>
    <row r="2375" customFormat="1" ht="15" x14ac:dyDescent="0.25"/>
    <row r="2376" customFormat="1" ht="15" x14ac:dyDescent="0.25"/>
    <row r="2377" customFormat="1" ht="15" x14ac:dyDescent="0.25"/>
    <row r="2378" customFormat="1" ht="15" x14ac:dyDescent="0.25"/>
    <row r="2379" customFormat="1" ht="15" x14ac:dyDescent="0.25"/>
    <row r="2380" customFormat="1" ht="15" x14ac:dyDescent="0.25"/>
    <row r="2381" customFormat="1" ht="15" x14ac:dyDescent="0.25"/>
    <row r="2382" customFormat="1" ht="15" x14ac:dyDescent="0.25"/>
    <row r="2383" customFormat="1" ht="15" x14ac:dyDescent="0.25"/>
    <row r="2384" customFormat="1" ht="15" x14ac:dyDescent="0.25"/>
    <row r="2385" customFormat="1" ht="15" x14ac:dyDescent="0.25"/>
    <row r="2386" customFormat="1" ht="15" x14ac:dyDescent="0.25"/>
    <row r="2387" customFormat="1" ht="15" x14ac:dyDescent="0.25"/>
    <row r="2388" customFormat="1" ht="15" x14ac:dyDescent="0.25"/>
    <row r="2389" customFormat="1" ht="15" x14ac:dyDescent="0.25"/>
    <row r="2390" customFormat="1" ht="15" x14ac:dyDescent="0.25"/>
    <row r="2391" customFormat="1" ht="15" x14ac:dyDescent="0.25"/>
    <row r="2392" customFormat="1" ht="15" x14ac:dyDescent="0.25"/>
    <row r="2393" customFormat="1" ht="15" x14ac:dyDescent="0.25"/>
    <row r="2394" customFormat="1" ht="15" x14ac:dyDescent="0.25"/>
    <row r="2395" customFormat="1" ht="15" x14ac:dyDescent="0.25"/>
    <row r="2396" customFormat="1" ht="15" x14ac:dyDescent="0.25"/>
    <row r="2397" customFormat="1" ht="15" x14ac:dyDescent="0.25"/>
    <row r="2398" customFormat="1" ht="15" x14ac:dyDescent="0.25"/>
    <row r="2399" customFormat="1" ht="15" x14ac:dyDescent="0.25"/>
    <row r="2400" customFormat="1" ht="15" x14ac:dyDescent="0.25"/>
    <row r="2401" customFormat="1" ht="15" x14ac:dyDescent="0.25"/>
    <row r="2402" customFormat="1" ht="15" x14ac:dyDescent="0.25"/>
    <row r="2403" customFormat="1" ht="15" x14ac:dyDescent="0.25"/>
    <row r="2404" customFormat="1" ht="15" x14ac:dyDescent="0.25"/>
    <row r="2405" customFormat="1" ht="15" x14ac:dyDescent="0.25"/>
    <row r="2406" customFormat="1" ht="15" x14ac:dyDescent="0.25"/>
    <row r="2407" customFormat="1" ht="15" x14ac:dyDescent="0.25"/>
    <row r="2408" customFormat="1" ht="15" x14ac:dyDescent="0.25"/>
    <row r="2409" customFormat="1" ht="15" x14ac:dyDescent="0.25"/>
    <row r="2410" customFormat="1" ht="15" x14ac:dyDescent="0.25"/>
    <row r="2411" customFormat="1" ht="15" x14ac:dyDescent="0.25"/>
    <row r="2412" customFormat="1" ht="15" x14ac:dyDescent="0.25"/>
    <row r="2413" customFormat="1" ht="15" x14ac:dyDescent="0.25"/>
    <row r="2414" customFormat="1" ht="15" x14ac:dyDescent="0.25"/>
    <row r="2415" customFormat="1" ht="15" x14ac:dyDescent="0.25"/>
    <row r="2416" customFormat="1" ht="15" x14ac:dyDescent="0.25"/>
    <row r="2417" customFormat="1" ht="15" x14ac:dyDescent="0.25"/>
    <row r="2418" customFormat="1" ht="15" x14ac:dyDescent="0.25"/>
    <row r="2419" customFormat="1" ht="15" x14ac:dyDescent="0.25"/>
    <row r="2420" customFormat="1" ht="15" x14ac:dyDescent="0.25"/>
    <row r="2421" customFormat="1" ht="15" x14ac:dyDescent="0.25"/>
    <row r="2422" customFormat="1" ht="15" x14ac:dyDescent="0.25"/>
    <row r="2423" customFormat="1" ht="15" x14ac:dyDescent="0.25"/>
    <row r="2424" customFormat="1" ht="15" x14ac:dyDescent="0.25"/>
    <row r="2425" customFormat="1" ht="15" x14ac:dyDescent="0.25"/>
    <row r="2426" customFormat="1" ht="15" x14ac:dyDescent="0.25"/>
    <row r="2427" customFormat="1" ht="15" x14ac:dyDescent="0.25"/>
    <row r="2428" customFormat="1" ht="15" x14ac:dyDescent="0.25"/>
    <row r="2429" customFormat="1" ht="15" x14ac:dyDescent="0.25"/>
    <row r="2430" customFormat="1" ht="15" x14ac:dyDescent="0.25"/>
    <row r="2431" customFormat="1" ht="15" x14ac:dyDescent="0.25"/>
    <row r="2432" customFormat="1" ht="15" x14ac:dyDescent="0.25"/>
    <row r="2433" customFormat="1" ht="15" x14ac:dyDescent="0.25"/>
    <row r="2434" customFormat="1" ht="15" x14ac:dyDescent="0.25"/>
    <row r="2435" customFormat="1" ht="15" x14ac:dyDescent="0.25"/>
    <row r="2436" customFormat="1" ht="15" x14ac:dyDescent="0.25"/>
    <row r="2437" customFormat="1" ht="15" x14ac:dyDescent="0.25"/>
    <row r="2438" customFormat="1" ht="15" x14ac:dyDescent="0.25"/>
    <row r="2439" customFormat="1" ht="15" x14ac:dyDescent="0.25"/>
    <row r="2440" customFormat="1" ht="15" x14ac:dyDescent="0.25"/>
    <row r="2441" customFormat="1" ht="15" x14ac:dyDescent="0.25"/>
    <row r="2442" customFormat="1" ht="15" x14ac:dyDescent="0.25"/>
    <row r="2443" customFormat="1" ht="15" x14ac:dyDescent="0.25"/>
    <row r="2444" customFormat="1" ht="15" x14ac:dyDescent="0.25"/>
    <row r="2445" customFormat="1" ht="15" x14ac:dyDescent="0.25"/>
    <row r="2446" customFormat="1" ht="15" x14ac:dyDescent="0.25"/>
    <row r="2447" customFormat="1" ht="15" x14ac:dyDescent="0.25"/>
    <row r="2448" customFormat="1" ht="15" x14ac:dyDescent="0.25"/>
    <row r="2449" customFormat="1" ht="15" x14ac:dyDescent="0.25"/>
    <row r="2450" customFormat="1" ht="15" x14ac:dyDescent="0.25"/>
    <row r="2451" customFormat="1" ht="15" x14ac:dyDescent="0.25"/>
    <row r="2452" customFormat="1" ht="15" x14ac:dyDescent="0.25"/>
    <row r="2453" customFormat="1" ht="15" x14ac:dyDescent="0.25"/>
    <row r="2454" customFormat="1" ht="15" x14ac:dyDescent="0.25"/>
    <row r="2455" customFormat="1" ht="15" x14ac:dyDescent="0.25"/>
    <row r="2456" customFormat="1" ht="15" x14ac:dyDescent="0.25"/>
    <row r="2457" customFormat="1" ht="15" x14ac:dyDescent="0.25"/>
    <row r="2458" customFormat="1" ht="15" x14ac:dyDescent="0.25"/>
    <row r="2459" customFormat="1" ht="15" x14ac:dyDescent="0.25"/>
    <row r="2460" customFormat="1" ht="15" x14ac:dyDescent="0.25"/>
    <row r="2461" customFormat="1" ht="15" x14ac:dyDescent="0.25"/>
    <row r="2462" customFormat="1" ht="15" x14ac:dyDescent="0.25"/>
    <row r="2463" customFormat="1" ht="15" x14ac:dyDescent="0.25"/>
    <row r="2464" customFormat="1" ht="15" x14ac:dyDescent="0.25"/>
    <row r="2465" customFormat="1" ht="15" x14ac:dyDescent="0.25"/>
    <row r="2466" customFormat="1" ht="15" x14ac:dyDescent="0.25"/>
    <row r="2467" customFormat="1" ht="15" x14ac:dyDescent="0.25"/>
    <row r="2468" customFormat="1" ht="15" x14ac:dyDescent="0.25"/>
    <row r="2469" customFormat="1" ht="15" x14ac:dyDescent="0.25"/>
    <row r="2470" customFormat="1" ht="15" x14ac:dyDescent="0.25"/>
    <row r="2471" customFormat="1" ht="15" x14ac:dyDescent="0.25"/>
    <row r="2472" customFormat="1" ht="15" x14ac:dyDescent="0.25"/>
    <row r="2473" customFormat="1" ht="15" x14ac:dyDescent="0.25"/>
    <row r="2474" customFormat="1" ht="15" x14ac:dyDescent="0.25"/>
    <row r="2475" customFormat="1" ht="15" x14ac:dyDescent="0.25"/>
    <row r="2476" customFormat="1" ht="15" x14ac:dyDescent="0.25"/>
    <row r="2477" customFormat="1" ht="15" x14ac:dyDescent="0.25"/>
    <row r="2478" customFormat="1" ht="15" x14ac:dyDescent="0.25"/>
    <row r="2479" customFormat="1" ht="15" x14ac:dyDescent="0.25"/>
    <row r="2480" customFormat="1" ht="15" x14ac:dyDescent="0.25"/>
    <row r="2481" customFormat="1" ht="15" x14ac:dyDescent="0.25"/>
    <row r="2482" customFormat="1" ht="15" x14ac:dyDescent="0.25"/>
    <row r="2483" customFormat="1" ht="15" x14ac:dyDescent="0.25"/>
    <row r="2484" customFormat="1" ht="15" x14ac:dyDescent="0.25"/>
    <row r="2485" customFormat="1" ht="15" x14ac:dyDescent="0.25"/>
    <row r="2486" customFormat="1" ht="15" x14ac:dyDescent="0.25"/>
    <row r="2487" customFormat="1" ht="15" x14ac:dyDescent="0.25"/>
    <row r="2488" customFormat="1" ht="15" x14ac:dyDescent="0.25"/>
    <row r="2489" customFormat="1" ht="15" x14ac:dyDescent="0.25"/>
    <row r="2490" customFormat="1" ht="15" x14ac:dyDescent="0.25"/>
    <row r="2491" customFormat="1" ht="15" x14ac:dyDescent="0.25"/>
    <row r="2492" customFormat="1" ht="15" x14ac:dyDescent="0.25"/>
    <row r="2493" customFormat="1" ht="15" x14ac:dyDescent="0.25"/>
    <row r="2494" customFormat="1" ht="15" x14ac:dyDescent="0.25"/>
    <row r="2495" customFormat="1" ht="15" x14ac:dyDescent="0.25"/>
    <row r="2496" customFormat="1" ht="15" x14ac:dyDescent="0.25"/>
    <row r="2497" customFormat="1" ht="15" x14ac:dyDescent="0.25"/>
    <row r="2498" customFormat="1" ht="15" x14ac:dyDescent="0.25"/>
    <row r="2499" customFormat="1" ht="15" x14ac:dyDescent="0.25"/>
    <row r="2500" customFormat="1" ht="15" x14ac:dyDescent="0.25"/>
    <row r="2501" customFormat="1" ht="15" x14ac:dyDescent="0.25"/>
    <row r="2502" customFormat="1" ht="15" x14ac:dyDescent="0.25"/>
    <row r="2503" customFormat="1" ht="15" x14ac:dyDescent="0.25"/>
    <row r="2504" customFormat="1" ht="15" x14ac:dyDescent="0.25"/>
    <row r="2505" customFormat="1" ht="15" x14ac:dyDescent="0.25"/>
    <row r="2506" customFormat="1" ht="15" x14ac:dyDescent="0.25"/>
    <row r="2507" customFormat="1" ht="15" x14ac:dyDescent="0.25"/>
    <row r="2508" customFormat="1" ht="15" x14ac:dyDescent="0.25"/>
    <row r="2509" customFormat="1" ht="15" x14ac:dyDescent="0.25"/>
    <row r="2510" customFormat="1" ht="15" x14ac:dyDescent="0.25"/>
    <row r="2511" customFormat="1" ht="15" x14ac:dyDescent="0.25"/>
    <row r="2512" customFormat="1" ht="15" x14ac:dyDescent="0.25"/>
    <row r="2513" customFormat="1" ht="15" x14ac:dyDescent="0.25"/>
    <row r="2514" customFormat="1" ht="15" x14ac:dyDescent="0.25"/>
    <row r="2515" customFormat="1" ht="15" x14ac:dyDescent="0.25"/>
    <row r="2516" customFormat="1" ht="15" x14ac:dyDescent="0.25"/>
    <row r="2517" customFormat="1" ht="15" x14ac:dyDescent="0.25"/>
    <row r="2518" customFormat="1" ht="15" x14ac:dyDescent="0.25"/>
    <row r="2519" customFormat="1" ht="15" x14ac:dyDescent="0.25"/>
    <row r="2520" customFormat="1" ht="15" x14ac:dyDescent="0.25"/>
    <row r="2521" customFormat="1" ht="15" x14ac:dyDescent="0.25"/>
    <row r="2522" customFormat="1" ht="15" x14ac:dyDescent="0.25"/>
    <row r="2523" customFormat="1" ht="15" x14ac:dyDescent="0.25"/>
    <row r="2524" customFormat="1" ht="15" x14ac:dyDescent="0.25"/>
    <row r="2525" customFormat="1" ht="15" x14ac:dyDescent="0.25"/>
    <row r="2526" customFormat="1" ht="15" x14ac:dyDescent="0.25"/>
    <row r="2527" customFormat="1" ht="15" x14ac:dyDescent="0.25"/>
    <row r="2528" customFormat="1" ht="15" x14ac:dyDescent="0.25"/>
    <row r="2529" customFormat="1" ht="15" x14ac:dyDescent="0.25"/>
    <row r="2530" customFormat="1" ht="15" x14ac:dyDescent="0.25"/>
    <row r="2531" customFormat="1" ht="15" x14ac:dyDescent="0.25"/>
    <row r="2532" customFormat="1" ht="15" x14ac:dyDescent="0.25"/>
    <row r="2533" customFormat="1" ht="15" x14ac:dyDescent="0.25"/>
    <row r="2534" customFormat="1" ht="15" x14ac:dyDescent="0.25"/>
    <row r="2535" customFormat="1" ht="15" x14ac:dyDescent="0.25"/>
    <row r="2536" customFormat="1" ht="15" x14ac:dyDescent="0.25"/>
    <row r="2537" customFormat="1" ht="15" x14ac:dyDescent="0.25"/>
    <row r="2538" customFormat="1" ht="15" x14ac:dyDescent="0.25"/>
    <row r="2539" customFormat="1" ht="15" x14ac:dyDescent="0.25"/>
    <row r="2540" customFormat="1" ht="15" x14ac:dyDescent="0.25"/>
    <row r="2541" customFormat="1" ht="15" x14ac:dyDescent="0.25"/>
    <row r="2542" customFormat="1" ht="15" x14ac:dyDescent="0.25"/>
    <row r="2543" customFormat="1" ht="15" x14ac:dyDescent="0.25"/>
    <row r="2544" customFormat="1" ht="15" x14ac:dyDescent="0.25"/>
    <row r="2545" customFormat="1" ht="15" x14ac:dyDescent="0.25"/>
    <row r="2546" customFormat="1" ht="15" x14ac:dyDescent="0.25"/>
    <row r="2547" customFormat="1" ht="15" x14ac:dyDescent="0.25"/>
    <row r="2548" customFormat="1" ht="15" x14ac:dyDescent="0.25"/>
    <row r="2549" customFormat="1" ht="15" x14ac:dyDescent="0.25"/>
    <row r="2550" customFormat="1" ht="15" x14ac:dyDescent="0.25"/>
    <row r="2551" customFormat="1" ht="15" x14ac:dyDescent="0.25"/>
    <row r="2552" customFormat="1" ht="15" x14ac:dyDescent="0.25"/>
    <row r="2553" customFormat="1" ht="15" x14ac:dyDescent="0.25"/>
    <row r="2554" customFormat="1" ht="15" x14ac:dyDescent="0.25"/>
    <row r="2555" customFormat="1" ht="15" x14ac:dyDescent="0.25"/>
    <row r="2556" customFormat="1" ht="15" x14ac:dyDescent="0.25"/>
    <row r="2557" customFormat="1" ht="15" x14ac:dyDescent="0.25"/>
    <row r="2558" customFormat="1" ht="15" x14ac:dyDescent="0.25"/>
    <row r="2559" customFormat="1" ht="15" x14ac:dyDescent="0.25"/>
    <row r="2560" customFormat="1" ht="15" x14ac:dyDescent="0.25"/>
    <row r="2561" customFormat="1" ht="15" x14ac:dyDescent="0.25"/>
    <row r="2562" customFormat="1" ht="15" x14ac:dyDescent="0.25"/>
    <row r="2563" customFormat="1" ht="15" x14ac:dyDescent="0.25"/>
    <row r="2564" customFormat="1" ht="15" x14ac:dyDescent="0.25"/>
    <row r="2565" customFormat="1" ht="15" x14ac:dyDescent="0.25"/>
    <row r="2566" customFormat="1" ht="15" x14ac:dyDescent="0.25"/>
    <row r="2567" customFormat="1" ht="15" x14ac:dyDescent="0.25"/>
    <row r="2568" customFormat="1" ht="15" x14ac:dyDescent="0.25"/>
    <row r="2569" customFormat="1" ht="15" x14ac:dyDescent="0.25"/>
    <row r="2570" customFormat="1" ht="15" x14ac:dyDescent="0.25"/>
    <row r="2571" customFormat="1" ht="15" x14ac:dyDescent="0.25"/>
    <row r="2572" customFormat="1" ht="15" x14ac:dyDescent="0.25"/>
    <row r="2573" customFormat="1" ht="15" x14ac:dyDescent="0.25"/>
    <row r="2574" customFormat="1" ht="15" x14ac:dyDescent="0.25"/>
    <row r="2575" customFormat="1" ht="15" x14ac:dyDescent="0.25"/>
    <row r="2576" customFormat="1" ht="15" x14ac:dyDescent="0.25"/>
    <row r="2577" customFormat="1" ht="15" x14ac:dyDescent="0.25"/>
    <row r="2578" customFormat="1" ht="15" x14ac:dyDescent="0.25"/>
    <row r="2579" customFormat="1" ht="15" x14ac:dyDescent="0.25"/>
    <row r="2580" customFormat="1" ht="15" x14ac:dyDescent="0.25"/>
    <row r="2581" customFormat="1" ht="15" x14ac:dyDescent="0.25"/>
    <row r="2582" customFormat="1" ht="15" x14ac:dyDescent="0.25"/>
    <row r="2583" customFormat="1" ht="15" x14ac:dyDescent="0.25"/>
    <row r="2584" customFormat="1" ht="15" x14ac:dyDescent="0.25"/>
    <row r="2585" customFormat="1" ht="15" x14ac:dyDescent="0.25"/>
    <row r="2586" customFormat="1" ht="15" x14ac:dyDescent="0.25"/>
    <row r="2587" customFormat="1" ht="15" x14ac:dyDescent="0.25"/>
    <row r="2588" customFormat="1" ht="15" x14ac:dyDescent="0.25"/>
    <row r="2589" customFormat="1" ht="15" x14ac:dyDescent="0.25"/>
    <row r="2590" customFormat="1" ht="15" x14ac:dyDescent="0.25"/>
    <row r="2591" customFormat="1" ht="15" x14ac:dyDescent="0.25"/>
    <row r="2592" customFormat="1" ht="15" x14ac:dyDescent="0.25"/>
    <row r="2593" customFormat="1" ht="15" x14ac:dyDescent="0.25"/>
    <row r="2594" customFormat="1" ht="15" x14ac:dyDescent="0.25"/>
    <row r="2595" customFormat="1" ht="15" x14ac:dyDescent="0.25"/>
    <row r="2596" customFormat="1" ht="15" x14ac:dyDescent="0.25"/>
    <row r="2597" customFormat="1" ht="15" x14ac:dyDescent="0.25"/>
    <row r="2598" customFormat="1" ht="15" x14ac:dyDescent="0.25"/>
    <row r="2599" customFormat="1" ht="15" x14ac:dyDescent="0.25"/>
    <row r="2600" customFormat="1" ht="15" x14ac:dyDescent="0.25"/>
    <row r="2601" customFormat="1" ht="15" x14ac:dyDescent="0.25"/>
    <row r="2602" customFormat="1" ht="15" x14ac:dyDescent="0.25"/>
    <row r="2603" customFormat="1" ht="15" x14ac:dyDescent="0.25"/>
    <row r="2604" customFormat="1" ht="15" x14ac:dyDescent="0.25"/>
    <row r="2605" customFormat="1" ht="15" x14ac:dyDescent="0.25"/>
    <row r="2606" customFormat="1" ht="15" x14ac:dyDescent="0.25"/>
    <row r="2607" customFormat="1" ht="15" x14ac:dyDescent="0.25"/>
    <row r="2608" customFormat="1" ht="15" x14ac:dyDescent="0.25"/>
    <row r="2609" customFormat="1" ht="15" x14ac:dyDescent="0.25"/>
    <row r="2610" customFormat="1" ht="15" x14ac:dyDescent="0.25"/>
    <row r="2611" customFormat="1" ht="15" x14ac:dyDescent="0.25"/>
    <row r="2612" customFormat="1" ht="15" x14ac:dyDescent="0.25"/>
    <row r="2613" customFormat="1" ht="15" x14ac:dyDescent="0.25"/>
    <row r="2614" customFormat="1" ht="15" x14ac:dyDescent="0.25"/>
    <row r="2615" customFormat="1" ht="15" x14ac:dyDescent="0.25"/>
    <row r="2616" customFormat="1" ht="15" x14ac:dyDescent="0.25"/>
    <row r="2617" customFormat="1" ht="15" x14ac:dyDescent="0.25"/>
    <row r="2618" customFormat="1" ht="15" x14ac:dyDescent="0.25"/>
    <row r="2619" customFormat="1" ht="15" x14ac:dyDescent="0.25"/>
    <row r="2620" customFormat="1" ht="15" x14ac:dyDescent="0.25"/>
    <row r="2621" customFormat="1" ht="15" x14ac:dyDescent="0.25"/>
    <row r="2622" customFormat="1" ht="15" x14ac:dyDescent="0.25"/>
    <row r="2623" customFormat="1" ht="15" x14ac:dyDescent="0.25"/>
    <row r="2624" customFormat="1" ht="15" x14ac:dyDescent="0.25"/>
    <row r="2625" customFormat="1" ht="15" x14ac:dyDescent="0.25"/>
    <row r="2626" customFormat="1" ht="15" x14ac:dyDescent="0.25"/>
    <row r="2627" customFormat="1" ht="15" x14ac:dyDescent="0.25"/>
    <row r="2628" customFormat="1" ht="15" x14ac:dyDescent="0.25"/>
    <row r="2629" customFormat="1" ht="15" x14ac:dyDescent="0.25"/>
    <row r="2630" customFormat="1" ht="15" x14ac:dyDescent="0.25"/>
    <row r="2631" customFormat="1" ht="15" x14ac:dyDescent="0.25"/>
    <row r="2632" customFormat="1" ht="15" x14ac:dyDescent="0.25"/>
    <row r="2633" customFormat="1" ht="15" x14ac:dyDescent="0.25"/>
    <row r="2634" customFormat="1" ht="15" x14ac:dyDescent="0.25"/>
    <row r="2635" customFormat="1" ht="15" x14ac:dyDescent="0.25"/>
    <row r="2636" customFormat="1" ht="15" x14ac:dyDescent="0.25"/>
    <row r="2637" customFormat="1" ht="15" x14ac:dyDescent="0.25"/>
    <row r="2638" customFormat="1" ht="15" x14ac:dyDescent="0.25"/>
    <row r="2639" customFormat="1" ht="15" x14ac:dyDescent="0.25"/>
    <row r="2640" customFormat="1" ht="15" x14ac:dyDescent="0.25"/>
    <row r="2641" customFormat="1" ht="15" x14ac:dyDescent="0.25"/>
    <row r="2642" customFormat="1" ht="15" x14ac:dyDescent="0.25"/>
    <row r="2643" customFormat="1" ht="15" x14ac:dyDescent="0.25"/>
    <row r="2644" customFormat="1" ht="15" x14ac:dyDescent="0.25"/>
    <row r="2645" customFormat="1" ht="15" x14ac:dyDescent="0.25"/>
    <row r="2646" customFormat="1" ht="15" x14ac:dyDescent="0.25"/>
    <row r="2647" customFormat="1" ht="15" x14ac:dyDescent="0.25"/>
    <row r="2648" customFormat="1" ht="15" x14ac:dyDescent="0.25"/>
    <row r="2649" customFormat="1" ht="15" x14ac:dyDescent="0.25"/>
    <row r="2650" customFormat="1" ht="15" x14ac:dyDescent="0.25"/>
    <row r="2651" customFormat="1" ht="15" x14ac:dyDescent="0.25"/>
    <row r="2652" customFormat="1" ht="15" x14ac:dyDescent="0.25"/>
    <row r="2653" customFormat="1" ht="15" x14ac:dyDescent="0.25"/>
    <row r="2654" customFormat="1" ht="15" x14ac:dyDescent="0.25"/>
    <row r="2655" customFormat="1" ht="15" x14ac:dyDescent="0.25"/>
    <row r="2656" customFormat="1" ht="15" x14ac:dyDescent="0.25"/>
    <row r="2657" customFormat="1" ht="15" x14ac:dyDescent="0.25"/>
    <row r="2658" customFormat="1" ht="15" x14ac:dyDescent="0.25"/>
    <row r="2659" customFormat="1" ht="15" x14ac:dyDescent="0.25"/>
    <row r="2660" customFormat="1" ht="15" x14ac:dyDescent="0.25"/>
    <row r="2661" customFormat="1" ht="15" x14ac:dyDescent="0.25"/>
    <row r="2662" customFormat="1" ht="15" x14ac:dyDescent="0.25"/>
    <row r="2663" customFormat="1" ht="15" x14ac:dyDescent="0.25"/>
    <row r="2664" customFormat="1" ht="15" x14ac:dyDescent="0.25"/>
    <row r="2665" customFormat="1" ht="15" x14ac:dyDescent="0.25"/>
    <row r="2666" customFormat="1" ht="15" x14ac:dyDescent="0.25"/>
    <row r="2667" customFormat="1" ht="15" x14ac:dyDescent="0.25"/>
    <row r="2668" customFormat="1" ht="15" x14ac:dyDescent="0.25"/>
    <row r="2669" customFormat="1" ht="15" x14ac:dyDescent="0.25"/>
    <row r="2670" customFormat="1" ht="15" x14ac:dyDescent="0.25"/>
    <row r="2671" customFormat="1" ht="15" x14ac:dyDescent="0.25"/>
    <row r="2672" customFormat="1" ht="15" x14ac:dyDescent="0.25"/>
    <row r="2673" customFormat="1" ht="15" x14ac:dyDescent="0.25"/>
    <row r="2674" customFormat="1" ht="15" x14ac:dyDescent="0.25"/>
    <row r="2675" customFormat="1" ht="15" x14ac:dyDescent="0.25"/>
    <row r="2676" customFormat="1" ht="15" x14ac:dyDescent="0.25"/>
    <row r="2677" customFormat="1" ht="15" x14ac:dyDescent="0.25"/>
    <row r="2678" customFormat="1" ht="15" x14ac:dyDescent="0.25"/>
    <row r="2679" customFormat="1" ht="15" x14ac:dyDescent="0.25"/>
    <row r="2680" customFormat="1" ht="15" x14ac:dyDescent="0.25"/>
    <row r="2681" customFormat="1" ht="15" x14ac:dyDescent="0.25"/>
    <row r="2682" customFormat="1" ht="15" x14ac:dyDescent="0.25"/>
    <row r="2683" customFormat="1" ht="15" x14ac:dyDescent="0.25"/>
    <row r="2684" customFormat="1" ht="15" x14ac:dyDescent="0.25"/>
    <row r="2685" customFormat="1" ht="15" x14ac:dyDescent="0.25"/>
    <row r="2686" customFormat="1" ht="15" x14ac:dyDescent="0.25"/>
    <row r="2687" customFormat="1" ht="15" x14ac:dyDescent="0.25"/>
    <row r="2688" customFormat="1" ht="15" x14ac:dyDescent="0.25"/>
    <row r="2689" customFormat="1" ht="15" x14ac:dyDescent="0.25"/>
    <row r="2690" customFormat="1" ht="15" x14ac:dyDescent="0.25"/>
    <row r="2691" customFormat="1" ht="15" x14ac:dyDescent="0.25"/>
    <row r="2692" customFormat="1" ht="15" x14ac:dyDescent="0.25"/>
    <row r="2693" customFormat="1" ht="15" x14ac:dyDescent="0.25"/>
    <row r="2694" customFormat="1" ht="15" x14ac:dyDescent="0.25"/>
    <row r="2695" customFormat="1" ht="15" x14ac:dyDescent="0.25"/>
    <row r="2696" customFormat="1" ht="15" x14ac:dyDescent="0.25"/>
    <row r="2697" customFormat="1" ht="15" x14ac:dyDescent="0.25"/>
    <row r="2698" customFormat="1" ht="15" x14ac:dyDescent="0.25"/>
    <row r="2699" customFormat="1" ht="15" x14ac:dyDescent="0.25"/>
    <row r="2700" customFormat="1" ht="15" x14ac:dyDescent="0.25"/>
    <row r="2701" customFormat="1" ht="15" x14ac:dyDescent="0.25"/>
    <row r="2702" customFormat="1" ht="15" x14ac:dyDescent="0.25"/>
    <row r="2703" customFormat="1" ht="15" x14ac:dyDescent="0.25"/>
    <row r="2704" customFormat="1" ht="15" x14ac:dyDescent="0.25"/>
    <row r="2705" customFormat="1" ht="15" x14ac:dyDescent="0.25"/>
    <row r="2706" customFormat="1" ht="15" x14ac:dyDescent="0.25"/>
    <row r="2707" customFormat="1" ht="15" x14ac:dyDescent="0.25"/>
    <row r="2708" customFormat="1" ht="15" x14ac:dyDescent="0.25"/>
    <row r="2709" customFormat="1" ht="15" x14ac:dyDescent="0.25"/>
    <row r="2710" customFormat="1" ht="15" x14ac:dyDescent="0.25"/>
    <row r="2711" customFormat="1" ht="15" x14ac:dyDescent="0.25"/>
    <row r="2712" customFormat="1" ht="15" x14ac:dyDescent="0.25"/>
    <row r="2713" customFormat="1" ht="15" x14ac:dyDescent="0.25"/>
    <row r="2714" customFormat="1" ht="15" x14ac:dyDescent="0.25"/>
    <row r="2715" customFormat="1" ht="15" x14ac:dyDescent="0.25"/>
    <row r="2716" customFormat="1" ht="15" x14ac:dyDescent="0.25"/>
    <row r="2717" customFormat="1" ht="15" x14ac:dyDescent="0.25"/>
    <row r="2718" customFormat="1" ht="15" x14ac:dyDescent="0.25"/>
    <row r="2719" customFormat="1" ht="15" x14ac:dyDescent="0.25"/>
    <row r="2720" customFormat="1" ht="15" x14ac:dyDescent="0.25"/>
    <row r="2721" customFormat="1" ht="15" x14ac:dyDescent="0.25"/>
    <row r="2722" customFormat="1" ht="15" x14ac:dyDescent="0.25"/>
    <row r="2723" customFormat="1" ht="15" x14ac:dyDescent="0.25"/>
    <row r="2724" customFormat="1" ht="15" x14ac:dyDescent="0.25"/>
    <row r="2725" customFormat="1" ht="15" x14ac:dyDescent="0.25"/>
    <row r="2726" customFormat="1" ht="15" x14ac:dyDescent="0.25"/>
    <row r="2727" customFormat="1" ht="15" x14ac:dyDescent="0.25"/>
    <row r="2728" customFormat="1" ht="15" x14ac:dyDescent="0.25"/>
    <row r="2729" customFormat="1" ht="15" x14ac:dyDescent="0.25"/>
    <row r="2730" customFormat="1" ht="15" x14ac:dyDescent="0.25"/>
    <row r="2731" customFormat="1" ht="15" x14ac:dyDescent="0.25"/>
    <row r="2732" customFormat="1" ht="15" x14ac:dyDescent="0.25"/>
    <row r="2733" customFormat="1" ht="15" x14ac:dyDescent="0.25"/>
    <row r="2734" customFormat="1" ht="15" x14ac:dyDescent="0.25"/>
    <row r="2735" customFormat="1" ht="15" x14ac:dyDescent="0.25"/>
    <row r="2736" customFormat="1" ht="15" x14ac:dyDescent="0.25"/>
    <row r="2737" customFormat="1" ht="15" x14ac:dyDescent="0.25"/>
    <row r="2738" customFormat="1" ht="15" x14ac:dyDescent="0.25"/>
    <row r="2739" customFormat="1" ht="15" x14ac:dyDescent="0.25"/>
    <row r="2740" customFormat="1" ht="15" x14ac:dyDescent="0.25"/>
    <row r="2741" customFormat="1" ht="15" x14ac:dyDescent="0.25"/>
    <row r="2742" customFormat="1" ht="15" x14ac:dyDescent="0.25"/>
    <row r="2743" customFormat="1" ht="15" x14ac:dyDescent="0.25"/>
    <row r="2744" customFormat="1" ht="15" x14ac:dyDescent="0.25"/>
    <row r="2745" customFormat="1" ht="15" x14ac:dyDescent="0.25"/>
    <row r="2746" customFormat="1" ht="15" x14ac:dyDescent="0.25"/>
    <row r="2747" customFormat="1" ht="15" x14ac:dyDescent="0.25"/>
    <row r="2748" customFormat="1" ht="15" x14ac:dyDescent="0.25"/>
    <row r="2749" customFormat="1" ht="15" x14ac:dyDescent="0.25"/>
    <row r="2750" customFormat="1" ht="15" x14ac:dyDescent="0.25"/>
    <row r="2751" customFormat="1" ht="15" x14ac:dyDescent="0.25"/>
    <row r="2752" customFormat="1" ht="15" x14ac:dyDescent="0.25"/>
    <row r="2753" customFormat="1" ht="15" x14ac:dyDescent="0.25"/>
    <row r="2754" customFormat="1" ht="15" x14ac:dyDescent="0.25"/>
    <row r="2755" customFormat="1" ht="15" x14ac:dyDescent="0.25"/>
    <row r="2756" customFormat="1" ht="15" x14ac:dyDescent="0.25"/>
    <row r="2757" customFormat="1" ht="15" x14ac:dyDescent="0.25"/>
    <row r="2758" customFormat="1" ht="15" x14ac:dyDescent="0.25"/>
    <row r="2759" customFormat="1" ht="15" x14ac:dyDescent="0.25"/>
    <row r="2760" customFormat="1" ht="15" x14ac:dyDescent="0.25"/>
    <row r="2761" customFormat="1" ht="15" x14ac:dyDescent="0.25"/>
    <row r="2762" customFormat="1" ht="15" x14ac:dyDescent="0.25"/>
    <row r="2763" customFormat="1" ht="15" x14ac:dyDescent="0.25"/>
    <row r="2764" customFormat="1" ht="15" x14ac:dyDescent="0.25"/>
    <row r="2765" customFormat="1" ht="15" x14ac:dyDescent="0.25"/>
    <row r="2766" customFormat="1" ht="15" x14ac:dyDescent="0.25"/>
    <row r="2767" customFormat="1" ht="15" x14ac:dyDescent="0.25"/>
    <row r="2768" customFormat="1" ht="15" x14ac:dyDescent="0.25"/>
    <row r="2769" customFormat="1" ht="15" x14ac:dyDescent="0.25"/>
    <row r="2770" customFormat="1" ht="15" x14ac:dyDescent="0.25"/>
    <row r="2771" customFormat="1" ht="15" x14ac:dyDescent="0.25"/>
    <row r="2772" customFormat="1" ht="15" x14ac:dyDescent="0.25"/>
    <row r="2773" customFormat="1" ht="15" x14ac:dyDescent="0.25"/>
    <row r="2774" customFormat="1" ht="15" x14ac:dyDescent="0.25"/>
    <row r="2775" customFormat="1" ht="15" x14ac:dyDescent="0.25"/>
    <row r="2776" customFormat="1" ht="15" x14ac:dyDescent="0.25"/>
    <row r="2777" customFormat="1" ht="15" x14ac:dyDescent="0.25"/>
    <row r="2778" customFormat="1" ht="15" x14ac:dyDescent="0.25"/>
    <row r="2779" customFormat="1" ht="15" x14ac:dyDescent="0.25"/>
    <row r="2780" customFormat="1" ht="15" x14ac:dyDescent="0.25"/>
    <row r="2781" customFormat="1" ht="15" x14ac:dyDescent="0.25"/>
    <row r="2782" customFormat="1" ht="15" x14ac:dyDescent="0.25"/>
    <row r="2783" customFormat="1" ht="15" x14ac:dyDescent="0.25"/>
    <row r="2784" customFormat="1" ht="15" x14ac:dyDescent="0.25"/>
    <row r="2785" customFormat="1" ht="15" x14ac:dyDescent="0.25"/>
    <row r="2786" customFormat="1" ht="15" x14ac:dyDescent="0.25"/>
    <row r="2787" customFormat="1" ht="15" x14ac:dyDescent="0.25"/>
    <row r="2788" customFormat="1" ht="15" x14ac:dyDescent="0.25"/>
    <row r="2789" customFormat="1" ht="15" x14ac:dyDescent="0.25"/>
    <row r="2790" customFormat="1" ht="15" x14ac:dyDescent="0.25"/>
    <row r="2791" customFormat="1" ht="15" x14ac:dyDescent="0.25"/>
    <row r="2792" customFormat="1" ht="15" x14ac:dyDescent="0.25"/>
    <row r="2793" customFormat="1" ht="15" x14ac:dyDescent="0.25"/>
    <row r="2794" customFormat="1" ht="15" x14ac:dyDescent="0.25"/>
    <row r="2795" customFormat="1" ht="15" x14ac:dyDescent="0.25"/>
    <row r="2796" customFormat="1" ht="15" x14ac:dyDescent="0.25"/>
    <row r="2797" customFormat="1" ht="15" x14ac:dyDescent="0.25"/>
    <row r="2798" customFormat="1" ht="15" x14ac:dyDescent="0.25"/>
    <row r="2799" customFormat="1" ht="15" x14ac:dyDescent="0.25"/>
    <row r="2800" customFormat="1" ht="15" x14ac:dyDescent="0.25"/>
    <row r="2801" customFormat="1" ht="15" x14ac:dyDescent="0.25"/>
    <row r="2802" customFormat="1" ht="15" x14ac:dyDescent="0.25"/>
    <row r="2803" customFormat="1" ht="15" x14ac:dyDescent="0.25"/>
    <row r="2804" customFormat="1" ht="15" x14ac:dyDescent="0.25"/>
    <row r="2805" customFormat="1" ht="15" x14ac:dyDescent="0.25"/>
    <row r="2806" customFormat="1" ht="15" x14ac:dyDescent="0.25"/>
    <row r="2807" customFormat="1" ht="15" x14ac:dyDescent="0.25"/>
    <row r="2808" customFormat="1" ht="15" x14ac:dyDescent="0.25"/>
    <row r="2809" customFormat="1" ht="15" x14ac:dyDescent="0.25"/>
    <row r="2810" customFormat="1" ht="15" x14ac:dyDescent="0.25"/>
    <row r="2811" customFormat="1" ht="15" x14ac:dyDescent="0.25"/>
    <row r="2812" customFormat="1" ht="15" x14ac:dyDescent="0.25"/>
    <row r="2813" customFormat="1" ht="15" x14ac:dyDescent="0.25"/>
    <row r="2814" customFormat="1" ht="15" x14ac:dyDescent="0.25"/>
    <row r="2815" customFormat="1" ht="15" x14ac:dyDescent="0.25"/>
    <row r="2816" customFormat="1" ht="15" x14ac:dyDescent="0.25"/>
    <row r="2817" customFormat="1" ht="15" x14ac:dyDescent="0.25"/>
    <row r="2818" customFormat="1" ht="15" x14ac:dyDescent="0.25"/>
    <row r="2819" customFormat="1" ht="15" x14ac:dyDescent="0.25"/>
    <row r="2820" customFormat="1" ht="15" x14ac:dyDescent="0.25"/>
    <row r="2821" customFormat="1" ht="15" x14ac:dyDescent="0.25"/>
    <row r="2822" customFormat="1" ht="15" x14ac:dyDescent="0.25"/>
    <row r="2823" customFormat="1" ht="15" x14ac:dyDescent="0.25"/>
    <row r="2824" customFormat="1" ht="15" x14ac:dyDescent="0.25"/>
    <row r="2825" customFormat="1" ht="15" x14ac:dyDescent="0.25"/>
    <row r="2826" customFormat="1" ht="15" x14ac:dyDescent="0.25"/>
    <row r="2827" customFormat="1" ht="15" x14ac:dyDescent="0.25"/>
    <row r="2828" customFormat="1" ht="15" x14ac:dyDescent="0.25"/>
    <row r="2829" customFormat="1" ht="15" x14ac:dyDescent="0.25"/>
    <row r="2830" customFormat="1" ht="15" x14ac:dyDescent="0.25"/>
    <row r="2831" customFormat="1" ht="15" x14ac:dyDescent="0.25"/>
    <row r="2832" customFormat="1" ht="15" x14ac:dyDescent="0.25"/>
    <row r="2833" customFormat="1" ht="15" x14ac:dyDescent="0.25"/>
    <row r="2834" customFormat="1" ht="15" x14ac:dyDescent="0.25"/>
    <row r="2835" customFormat="1" ht="15" x14ac:dyDescent="0.25"/>
    <row r="2836" customFormat="1" ht="15" x14ac:dyDescent="0.25"/>
    <row r="2837" customFormat="1" ht="15" x14ac:dyDescent="0.25"/>
    <row r="2838" customFormat="1" ht="15" x14ac:dyDescent="0.25"/>
    <row r="2839" customFormat="1" ht="15" x14ac:dyDescent="0.25"/>
    <row r="2840" customFormat="1" ht="15" x14ac:dyDescent="0.25"/>
    <row r="2841" customFormat="1" ht="15" x14ac:dyDescent="0.25"/>
    <row r="2842" customFormat="1" ht="15" x14ac:dyDescent="0.25"/>
    <row r="2843" customFormat="1" ht="15" x14ac:dyDescent="0.25"/>
    <row r="2844" customFormat="1" ht="15" x14ac:dyDescent="0.25"/>
    <row r="2845" customFormat="1" ht="15" x14ac:dyDescent="0.25"/>
    <row r="2846" customFormat="1" ht="15" x14ac:dyDescent="0.25"/>
    <row r="2847" customFormat="1" ht="15" x14ac:dyDescent="0.25"/>
    <row r="2848" customFormat="1" ht="15" x14ac:dyDescent="0.25"/>
    <row r="2849" customFormat="1" ht="15" x14ac:dyDescent="0.25"/>
    <row r="2850" customFormat="1" ht="15" x14ac:dyDescent="0.25"/>
    <row r="2851" customFormat="1" ht="15" x14ac:dyDescent="0.25"/>
    <row r="2852" customFormat="1" ht="15" x14ac:dyDescent="0.25"/>
    <row r="2853" customFormat="1" ht="15" x14ac:dyDescent="0.25"/>
    <row r="2854" customFormat="1" ht="15" x14ac:dyDescent="0.25"/>
    <row r="2855" customFormat="1" ht="15" x14ac:dyDescent="0.25"/>
    <row r="2856" customFormat="1" ht="15" x14ac:dyDescent="0.25"/>
    <row r="2857" customFormat="1" ht="15" x14ac:dyDescent="0.25"/>
    <row r="2858" customFormat="1" ht="15" x14ac:dyDescent="0.25"/>
    <row r="2859" customFormat="1" ht="15" x14ac:dyDescent="0.25"/>
    <row r="2860" customFormat="1" ht="15" x14ac:dyDescent="0.25"/>
    <row r="2861" customFormat="1" ht="15" x14ac:dyDescent="0.25"/>
    <row r="2862" customFormat="1" ht="15" x14ac:dyDescent="0.25"/>
    <row r="2863" customFormat="1" ht="15" x14ac:dyDescent="0.25"/>
    <row r="2864" customFormat="1" ht="15" x14ac:dyDescent="0.25"/>
    <row r="2865" customFormat="1" ht="15" x14ac:dyDescent="0.25"/>
    <row r="2866" customFormat="1" ht="15" x14ac:dyDescent="0.25"/>
    <row r="2867" customFormat="1" ht="15" x14ac:dyDescent="0.25"/>
    <row r="2868" customFormat="1" ht="15" x14ac:dyDescent="0.25"/>
    <row r="2869" customFormat="1" ht="15" x14ac:dyDescent="0.25"/>
    <row r="2870" customFormat="1" ht="15" x14ac:dyDescent="0.25"/>
    <row r="2871" customFormat="1" ht="15" x14ac:dyDescent="0.25"/>
    <row r="2872" customFormat="1" ht="15" x14ac:dyDescent="0.25"/>
    <row r="2873" customFormat="1" ht="15" x14ac:dyDescent="0.25"/>
    <row r="2874" customFormat="1" ht="15" x14ac:dyDescent="0.25"/>
    <row r="2875" customFormat="1" ht="15" x14ac:dyDescent="0.25"/>
    <row r="2876" customFormat="1" ht="15" x14ac:dyDescent="0.25"/>
    <row r="2877" customFormat="1" ht="15" x14ac:dyDescent="0.25"/>
    <row r="2878" customFormat="1" ht="15" x14ac:dyDescent="0.25"/>
    <row r="2879" customFormat="1" ht="15" x14ac:dyDescent="0.25"/>
    <row r="2880" customFormat="1" ht="15" x14ac:dyDescent="0.25"/>
    <row r="2881" customFormat="1" ht="15" x14ac:dyDescent="0.25"/>
    <row r="2882" customFormat="1" ht="15" x14ac:dyDescent="0.25"/>
    <row r="2883" customFormat="1" ht="15" x14ac:dyDescent="0.25"/>
    <row r="2884" customFormat="1" ht="15" x14ac:dyDescent="0.25"/>
    <row r="2885" customFormat="1" ht="15" x14ac:dyDescent="0.25"/>
    <row r="2886" customFormat="1" ht="15" x14ac:dyDescent="0.25"/>
    <row r="2887" customFormat="1" ht="15" x14ac:dyDescent="0.25"/>
    <row r="2888" customFormat="1" ht="15" x14ac:dyDescent="0.25"/>
    <row r="2889" customFormat="1" ht="15" x14ac:dyDescent="0.25"/>
    <row r="2890" customFormat="1" ht="15" x14ac:dyDescent="0.25"/>
    <row r="2891" customFormat="1" ht="15" x14ac:dyDescent="0.25"/>
    <row r="2892" customFormat="1" ht="15" x14ac:dyDescent="0.25"/>
    <row r="2893" customFormat="1" ht="15" x14ac:dyDescent="0.25"/>
    <row r="2894" customFormat="1" ht="15" x14ac:dyDescent="0.25"/>
    <row r="2895" customFormat="1" ht="15" x14ac:dyDescent="0.25"/>
    <row r="2896" customFormat="1" ht="15" x14ac:dyDescent="0.25"/>
    <row r="2897" customFormat="1" ht="15" x14ac:dyDescent="0.25"/>
    <row r="2898" customFormat="1" ht="15" x14ac:dyDescent="0.25"/>
    <row r="2899" customFormat="1" ht="15" x14ac:dyDescent="0.25"/>
    <row r="2900" customFormat="1" ht="15" x14ac:dyDescent="0.25"/>
    <row r="2901" customFormat="1" ht="15" x14ac:dyDescent="0.25"/>
    <row r="2902" customFormat="1" ht="15" x14ac:dyDescent="0.25"/>
    <row r="2903" customFormat="1" ht="15" x14ac:dyDescent="0.25"/>
    <row r="2904" customFormat="1" ht="15" x14ac:dyDescent="0.25"/>
    <row r="2905" customFormat="1" ht="15" x14ac:dyDescent="0.25"/>
    <row r="2906" customFormat="1" ht="15" x14ac:dyDescent="0.25"/>
    <row r="2907" customFormat="1" ht="15" x14ac:dyDescent="0.25"/>
    <row r="2908" customFormat="1" ht="15" x14ac:dyDescent="0.25"/>
    <row r="2909" customFormat="1" ht="15" x14ac:dyDescent="0.25"/>
    <row r="2910" customFormat="1" ht="15" x14ac:dyDescent="0.25"/>
    <row r="2911" customFormat="1" ht="15" x14ac:dyDescent="0.25"/>
    <row r="2912" customFormat="1" ht="15" x14ac:dyDescent="0.25"/>
    <row r="2913" customFormat="1" ht="15" x14ac:dyDescent="0.25"/>
    <row r="2914" customFormat="1" ht="15" x14ac:dyDescent="0.25"/>
    <row r="2915" customFormat="1" ht="15" x14ac:dyDescent="0.25"/>
    <row r="2916" customFormat="1" ht="15" x14ac:dyDescent="0.25"/>
    <row r="2917" customFormat="1" ht="15" x14ac:dyDescent="0.25"/>
    <row r="2918" customFormat="1" ht="15" x14ac:dyDescent="0.25"/>
    <row r="2919" customFormat="1" ht="15" x14ac:dyDescent="0.25"/>
    <row r="2920" customFormat="1" ht="15" x14ac:dyDescent="0.25"/>
    <row r="2921" customFormat="1" ht="15" x14ac:dyDescent="0.25"/>
    <row r="2922" customFormat="1" ht="15" x14ac:dyDescent="0.25"/>
    <row r="2923" customFormat="1" ht="15" x14ac:dyDescent="0.25"/>
    <row r="2924" customFormat="1" ht="15" x14ac:dyDescent="0.25"/>
    <row r="2925" customFormat="1" ht="15" x14ac:dyDescent="0.25"/>
    <row r="2926" customFormat="1" ht="15" x14ac:dyDescent="0.25"/>
    <row r="2927" customFormat="1" ht="15" x14ac:dyDescent="0.25"/>
    <row r="2928" customFormat="1" ht="15" x14ac:dyDescent="0.25"/>
    <row r="2929" customFormat="1" ht="15" x14ac:dyDescent="0.25"/>
    <row r="2930" customFormat="1" ht="15" x14ac:dyDescent="0.25"/>
    <row r="2931" customFormat="1" ht="15" x14ac:dyDescent="0.25"/>
    <row r="2932" customFormat="1" ht="15" x14ac:dyDescent="0.25"/>
    <row r="2933" customFormat="1" ht="15" x14ac:dyDescent="0.25"/>
    <row r="2934" customFormat="1" ht="15" x14ac:dyDescent="0.25"/>
    <row r="2935" customFormat="1" ht="15" x14ac:dyDescent="0.25"/>
    <row r="2936" customFormat="1" ht="15" x14ac:dyDescent="0.25"/>
    <row r="2937" customFormat="1" ht="15" x14ac:dyDescent="0.25"/>
    <row r="2938" customFormat="1" ht="15" x14ac:dyDescent="0.25"/>
    <row r="2939" customFormat="1" ht="15" x14ac:dyDescent="0.25"/>
    <row r="2940" customFormat="1" ht="15" x14ac:dyDescent="0.25"/>
    <row r="2941" customFormat="1" ht="15" x14ac:dyDescent="0.25"/>
    <row r="2942" customFormat="1" ht="15" x14ac:dyDescent="0.25"/>
    <row r="2943" customFormat="1" ht="15" x14ac:dyDescent="0.25"/>
    <row r="2944" customFormat="1" ht="15" x14ac:dyDescent="0.25"/>
    <row r="2945" customFormat="1" ht="15" x14ac:dyDescent="0.25"/>
    <row r="2946" customFormat="1" ht="15" x14ac:dyDescent="0.25"/>
    <row r="2947" customFormat="1" ht="15" x14ac:dyDescent="0.25"/>
    <row r="2948" customFormat="1" ht="15" x14ac:dyDescent="0.25"/>
    <row r="2949" customFormat="1" ht="15" x14ac:dyDescent="0.25"/>
    <row r="2950" customFormat="1" ht="15" x14ac:dyDescent="0.25"/>
    <row r="2951" customFormat="1" ht="15" x14ac:dyDescent="0.25"/>
    <row r="2952" customFormat="1" ht="15" x14ac:dyDescent="0.25"/>
    <row r="2953" customFormat="1" ht="15" x14ac:dyDescent="0.25"/>
    <row r="2954" customFormat="1" ht="15" x14ac:dyDescent="0.25"/>
    <row r="2955" customFormat="1" ht="15" x14ac:dyDescent="0.25"/>
    <row r="2956" customFormat="1" ht="15" x14ac:dyDescent="0.25"/>
    <row r="2957" customFormat="1" ht="15" x14ac:dyDescent="0.25"/>
    <row r="2958" customFormat="1" ht="15" x14ac:dyDescent="0.25"/>
    <row r="2959" customFormat="1" ht="15" x14ac:dyDescent="0.25"/>
    <row r="2960" customFormat="1" ht="15" x14ac:dyDescent="0.25"/>
    <row r="2961" customFormat="1" ht="15" x14ac:dyDescent="0.25"/>
    <row r="2962" customFormat="1" ht="15" x14ac:dyDescent="0.25"/>
    <row r="2963" customFormat="1" ht="15" x14ac:dyDescent="0.25"/>
    <row r="2964" customFormat="1" ht="15" x14ac:dyDescent="0.25"/>
    <row r="2965" customFormat="1" ht="15" x14ac:dyDescent="0.25"/>
    <row r="2966" customFormat="1" ht="15" x14ac:dyDescent="0.25"/>
    <row r="2967" customFormat="1" ht="15" x14ac:dyDescent="0.25"/>
    <row r="2968" customFormat="1" ht="15" x14ac:dyDescent="0.25"/>
    <row r="2969" customFormat="1" ht="15" x14ac:dyDescent="0.25"/>
    <row r="2970" customFormat="1" ht="15" x14ac:dyDescent="0.25"/>
    <row r="2971" customFormat="1" ht="15" x14ac:dyDescent="0.25"/>
    <row r="2972" customFormat="1" ht="15" x14ac:dyDescent="0.25"/>
    <row r="2973" customFormat="1" ht="15" x14ac:dyDescent="0.25"/>
    <row r="2974" customFormat="1" ht="15" x14ac:dyDescent="0.25"/>
    <row r="2975" customFormat="1" ht="15" x14ac:dyDescent="0.25"/>
    <row r="2976" customFormat="1" ht="15" x14ac:dyDescent="0.25"/>
    <row r="2977" customFormat="1" ht="15" x14ac:dyDescent="0.25"/>
    <row r="2978" customFormat="1" ht="15" x14ac:dyDescent="0.25"/>
    <row r="2979" customFormat="1" ht="15" x14ac:dyDescent="0.25"/>
    <row r="2980" customFormat="1" ht="15" x14ac:dyDescent="0.25"/>
    <row r="2981" customFormat="1" ht="15" x14ac:dyDescent="0.25"/>
    <row r="2982" customFormat="1" ht="15" x14ac:dyDescent="0.25"/>
    <row r="2983" customFormat="1" ht="15" x14ac:dyDescent="0.25"/>
    <row r="2984" customFormat="1" ht="15" x14ac:dyDescent="0.25"/>
    <row r="2985" customFormat="1" ht="15" x14ac:dyDescent="0.25"/>
    <row r="2986" customFormat="1" ht="15" x14ac:dyDescent="0.25"/>
    <row r="2987" customFormat="1" ht="15" x14ac:dyDescent="0.25"/>
    <row r="2988" customFormat="1" ht="15" x14ac:dyDescent="0.25"/>
    <row r="2989" customFormat="1" ht="15" x14ac:dyDescent="0.25"/>
    <row r="2990" customFormat="1" ht="15" x14ac:dyDescent="0.25"/>
    <row r="2991" customFormat="1" ht="15" x14ac:dyDescent="0.25"/>
    <row r="2992" customFormat="1" ht="15" x14ac:dyDescent="0.25"/>
    <row r="2993" customFormat="1" ht="15" x14ac:dyDescent="0.25"/>
    <row r="2994" customFormat="1" ht="15" x14ac:dyDescent="0.25"/>
    <row r="2995" customFormat="1" ht="15" x14ac:dyDescent="0.25"/>
    <row r="2996" customFormat="1" ht="15" x14ac:dyDescent="0.25"/>
    <row r="2997" customFormat="1" ht="15" x14ac:dyDescent="0.25"/>
    <row r="2998" customFormat="1" ht="15" x14ac:dyDescent="0.25"/>
    <row r="2999" customFormat="1" ht="15" x14ac:dyDescent="0.25"/>
    <row r="3000" customFormat="1" ht="15" x14ac:dyDescent="0.25"/>
    <row r="3001" customFormat="1" ht="15" x14ac:dyDescent="0.25"/>
    <row r="3002" customFormat="1" ht="15" x14ac:dyDescent="0.25"/>
    <row r="3003" customFormat="1" ht="15" x14ac:dyDescent="0.25"/>
    <row r="3004" customFormat="1" ht="15" x14ac:dyDescent="0.25"/>
    <row r="3005" customFormat="1" ht="15" x14ac:dyDescent="0.25"/>
    <row r="3006" customFormat="1" ht="15" x14ac:dyDescent="0.25"/>
    <row r="3007" customFormat="1" ht="15" x14ac:dyDescent="0.25"/>
    <row r="3008" customFormat="1" ht="15" x14ac:dyDescent="0.25"/>
    <row r="3009" customFormat="1" ht="15" x14ac:dyDescent="0.25"/>
    <row r="3010" customFormat="1" ht="15" x14ac:dyDescent="0.25"/>
    <row r="3011" customFormat="1" ht="15" x14ac:dyDescent="0.25"/>
    <row r="3012" customFormat="1" ht="15" x14ac:dyDescent="0.25"/>
    <row r="3013" customFormat="1" ht="15" x14ac:dyDescent="0.25"/>
    <row r="3014" customFormat="1" ht="15" x14ac:dyDescent="0.25"/>
    <row r="3015" customFormat="1" ht="15" x14ac:dyDescent="0.25"/>
    <row r="3016" customFormat="1" ht="15" x14ac:dyDescent="0.25"/>
    <row r="3017" customFormat="1" ht="15" x14ac:dyDescent="0.25"/>
    <row r="3018" customFormat="1" ht="15" x14ac:dyDescent="0.25"/>
    <row r="3019" customFormat="1" ht="15" x14ac:dyDescent="0.25"/>
    <row r="3020" customFormat="1" ht="15" x14ac:dyDescent="0.25"/>
    <row r="3021" customFormat="1" ht="15" x14ac:dyDescent="0.25"/>
    <row r="3022" customFormat="1" ht="15" x14ac:dyDescent="0.25"/>
    <row r="3023" customFormat="1" ht="15" x14ac:dyDescent="0.25"/>
    <row r="3024" customFormat="1" ht="15" x14ac:dyDescent="0.25"/>
    <row r="3025" customFormat="1" ht="15" x14ac:dyDescent="0.25"/>
    <row r="3026" customFormat="1" ht="15" x14ac:dyDescent="0.25"/>
    <row r="3027" customFormat="1" ht="15" x14ac:dyDescent="0.25"/>
    <row r="3028" customFormat="1" ht="15" x14ac:dyDescent="0.25"/>
    <row r="3029" customFormat="1" ht="15" x14ac:dyDescent="0.25"/>
    <row r="3030" customFormat="1" ht="15" x14ac:dyDescent="0.25"/>
    <row r="3031" customFormat="1" ht="15" x14ac:dyDescent="0.25"/>
    <row r="3032" customFormat="1" ht="15" x14ac:dyDescent="0.25"/>
    <row r="3033" customFormat="1" ht="15" x14ac:dyDescent="0.25"/>
    <row r="3034" customFormat="1" ht="15" x14ac:dyDescent="0.25"/>
    <row r="3035" customFormat="1" ht="15" x14ac:dyDescent="0.25"/>
    <row r="3036" customFormat="1" ht="15" x14ac:dyDescent="0.25"/>
    <row r="3037" customFormat="1" ht="15" x14ac:dyDescent="0.25"/>
    <row r="3038" customFormat="1" ht="15" x14ac:dyDescent="0.25"/>
    <row r="3039" customFormat="1" ht="15" x14ac:dyDescent="0.25"/>
    <row r="3040" customFormat="1" ht="15" x14ac:dyDescent="0.25"/>
    <row r="3041" customFormat="1" ht="15" x14ac:dyDescent="0.25"/>
    <row r="3042" customFormat="1" ht="15" x14ac:dyDescent="0.25"/>
    <row r="3043" customFormat="1" ht="15" x14ac:dyDescent="0.25"/>
    <row r="3044" customFormat="1" ht="15" x14ac:dyDescent="0.25"/>
    <row r="3045" customFormat="1" ht="15" x14ac:dyDescent="0.25"/>
    <row r="3046" customFormat="1" ht="15" x14ac:dyDescent="0.25"/>
    <row r="3047" customFormat="1" ht="15" x14ac:dyDescent="0.25"/>
    <row r="3048" customFormat="1" ht="15" x14ac:dyDescent="0.25"/>
    <row r="3049" customFormat="1" ht="15" x14ac:dyDescent="0.25"/>
    <row r="3050" customFormat="1" ht="15" x14ac:dyDescent="0.25"/>
    <row r="3051" customFormat="1" ht="15" x14ac:dyDescent="0.25"/>
    <row r="3052" customFormat="1" ht="15" x14ac:dyDescent="0.25"/>
    <row r="3053" customFormat="1" ht="15" x14ac:dyDescent="0.25"/>
    <row r="3054" customFormat="1" ht="15" x14ac:dyDescent="0.25"/>
    <row r="3055" customFormat="1" ht="15" x14ac:dyDescent="0.25"/>
    <row r="3056" customFormat="1" ht="15" x14ac:dyDescent="0.25"/>
    <row r="3057" customFormat="1" ht="15" x14ac:dyDescent="0.25"/>
    <row r="3058" customFormat="1" ht="15" x14ac:dyDescent="0.25"/>
    <row r="3059" customFormat="1" ht="15" x14ac:dyDescent="0.25"/>
    <row r="3060" customFormat="1" ht="15" x14ac:dyDescent="0.25"/>
    <row r="3061" customFormat="1" ht="15" x14ac:dyDescent="0.25"/>
    <row r="3062" customFormat="1" ht="15" x14ac:dyDescent="0.25"/>
    <row r="3063" customFormat="1" ht="15" x14ac:dyDescent="0.25"/>
    <row r="3064" customFormat="1" ht="15" x14ac:dyDescent="0.25"/>
    <row r="3065" customFormat="1" ht="15" x14ac:dyDescent="0.25"/>
    <row r="3066" customFormat="1" ht="15" x14ac:dyDescent="0.25"/>
    <row r="3067" customFormat="1" ht="15" x14ac:dyDescent="0.25"/>
    <row r="3068" customFormat="1" ht="15" x14ac:dyDescent="0.25"/>
    <row r="3069" customFormat="1" ht="15" x14ac:dyDescent="0.25"/>
    <row r="3070" customFormat="1" ht="15" x14ac:dyDescent="0.25"/>
    <row r="3071" customFormat="1" ht="15" x14ac:dyDescent="0.25"/>
    <row r="3072" customFormat="1" ht="15" x14ac:dyDescent="0.25"/>
    <row r="3073" customFormat="1" ht="15" x14ac:dyDescent="0.25"/>
    <row r="3074" customFormat="1" ht="15" x14ac:dyDescent="0.25"/>
    <row r="3075" customFormat="1" ht="15" x14ac:dyDescent="0.25"/>
    <row r="3076" customFormat="1" ht="15" x14ac:dyDescent="0.25"/>
    <row r="3077" customFormat="1" ht="15" x14ac:dyDescent="0.25"/>
    <row r="3078" customFormat="1" ht="15" x14ac:dyDescent="0.25"/>
    <row r="3079" customFormat="1" ht="15" x14ac:dyDescent="0.25"/>
    <row r="3080" customFormat="1" ht="15" x14ac:dyDescent="0.25"/>
    <row r="3081" customFormat="1" ht="15" x14ac:dyDescent="0.25"/>
    <row r="3082" customFormat="1" ht="15" x14ac:dyDescent="0.25"/>
    <row r="3083" customFormat="1" ht="15" x14ac:dyDescent="0.25"/>
    <row r="3084" customFormat="1" ht="15" x14ac:dyDescent="0.25"/>
    <row r="3085" customFormat="1" ht="15" x14ac:dyDescent="0.25"/>
    <row r="3086" customFormat="1" ht="15" x14ac:dyDescent="0.25"/>
    <row r="3087" customFormat="1" ht="15" x14ac:dyDescent="0.25"/>
    <row r="3088" customFormat="1" ht="15" x14ac:dyDescent="0.25"/>
    <row r="3089" customFormat="1" ht="15" x14ac:dyDescent="0.25"/>
    <row r="3090" customFormat="1" ht="15" x14ac:dyDescent="0.25"/>
    <row r="3091" customFormat="1" ht="15" x14ac:dyDescent="0.25"/>
    <row r="3092" customFormat="1" ht="15" x14ac:dyDescent="0.25"/>
    <row r="3093" customFormat="1" ht="15" x14ac:dyDescent="0.25"/>
    <row r="3094" customFormat="1" ht="15" x14ac:dyDescent="0.25"/>
    <row r="3095" customFormat="1" ht="15" x14ac:dyDescent="0.25"/>
    <row r="3096" customFormat="1" ht="15" x14ac:dyDescent="0.25"/>
    <row r="3097" customFormat="1" ht="15" x14ac:dyDescent="0.25"/>
    <row r="3098" customFormat="1" ht="15" x14ac:dyDescent="0.25"/>
    <row r="3099" customFormat="1" ht="15" x14ac:dyDescent="0.25"/>
    <row r="3100" customFormat="1" ht="15" x14ac:dyDescent="0.25"/>
    <row r="3101" customFormat="1" ht="15" x14ac:dyDescent="0.25"/>
    <row r="3102" customFormat="1" ht="15" x14ac:dyDescent="0.25"/>
    <row r="3103" customFormat="1" ht="15" x14ac:dyDescent="0.25"/>
    <row r="3104" customFormat="1" ht="15" x14ac:dyDescent="0.25"/>
    <row r="3105" customFormat="1" ht="15" x14ac:dyDescent="0.25"/>
    <row r="3106" customFormat="1" ht="15" x14ac:dyDescent="0.25"/>
    <row r="3107" customFormat="1" ht="15" x14ac:dyDescent="0.25"/>
    <row r="3108" customFormat="1" ht="15" x14ac:dyDescent="0.25"/>
    <row r="3109" customFormat="1" ht="15" x14ac:dyDescent="0.25"/>
    <row r="3110" customFormat="1" ht="15" x14ac:dyDescent="0.25"/>
    <row r="3111" customFormat="1" ht="15" x14ac:dyDescent="0.25"/>
    <row r="3112" customFormat="1" ht="15" x14ac:dyDescent="0.25"/>
    <row r="3113" customFormat="1" ht="15" x14ac:dyDescent="0.25"/>
    <row r="3114" customFormat="1" ht="15" x14ac:dyDescent="0.25"/>
    <row r="3115" customFormat="1" ht="15" x14ac:dyDescent="0.25"/>
    <row r="3116" customFormat="1" ht="15" x14ac:dyDescent="0.25"/>
    <row r="3117" customFormat="1" ht="15" x14ac:dyDescent="0.25"/>
    <row r="3118" customFormat="1" ht="15" x14ac:dyDescent="0.25"/>
    <row r="3119" customFormat="1" ht="15" x14ac:dyDescent="0.25"/>
    <row r="3120" customFormat="1" ht="15" x14ac:dyDescent="0.25"/>
    <row r="3121" customFormat="1" ht="15" x14ac:dyDescent="0.25"/>
    <row r="3122" customFormat="1" ht="15" x14ac:dyDescent="0.25"/>
    <row r="3123" customFormat="1" ht="15" x14ac:dyDescent="0.25"/>
    <row r="3124" customFormat="1" ht="15" x14ac:dyDescent="0.25"/>
    <row r="3125" customFormat="1" ht="15" x14ac:dyDescent="0.25"/>
    <row r="3126" customFormat="1" ht="15" x14ac:dyDescent="0.25"/>
    <row r="3127" customFormat="1" ht="15" x14ac:dyDescent="0.25"/>
    <row r="3128" customFormat="1" ht="15" x14ac:dyDescent="0.25"/>
    <row r="3129" customFormat="1" ht="15" x14ac:dyDescent="0.25"/>
    <row r="3130" customFormat="1" ht="15" x14ac:dyDescent="0.25"/>
    <row r="3131" customFormat="1" ht="15" x14ac:dyDescent="0.25"/>
    <row r="3132" customFormat="1" ht="15" x14ac:dyDescent="0.25"/>
    <row r="3133" customFormat="1" ht="15" x14ac:dyDescent="0.25"/>
    <row r="3134" customFormat="1" ht="15" x14ac:dyDescent="0.25"/>
    <row r="3135" customFormat="1" ht="15" x14ac:dyDescent="0.25"/>
    <row r="3136" customFormat="1" ht="15" x14ac:dyDescent="0.25"/>
    <row r="3137" customFormat="1" ht="15" x14ac:dyDescent="0.25"/>
    <row r="3138" customFormat="1" ht="15" x14ac:dyDescent="0.25"/>
    <row r="3139" customFormat="1" ht="15" x14ac:dyDescent="0.25"/>
    <row r="3140" customFormat="1" ht="15" x14ac:dyDescent="0.25"/>
    <row r="3141" customFormat="1" ht="15" x14ac:dyDescent="0.25"/>
    <row r="3142" customFormat="1" ht="15" x14ac:dyDescent="0.25"/>
    <row r="3143" customFormat="1" ht="15" x14ac:dyDescent="0.25"/>
    <row r="3144" customFormat="1" ht="15" x14ac:dyDescent="0.25"/>
    <row r="3145" customFormat="1" ht="15" x14ac:dyDescent="0.25"/>
    <row r="3146" customFormat="1" ht="15" x14ac:dyDescent="0.25"/>
    <row r="3147" customFormat="1" ht="15" x14ac:dyDescent="0.25"/>
    <row r="3148" customFormat="1" ht="15" x14ac:dyDescent="0.25"/>
    <row r="3149" customFormat="1" ht="15" x14ac:dyDescent="0.25"/>
    <row r="3150" customFormat="1" ht="15" x14ac:dyDescent="0.25"/>
    <row r="3151" customFormat="1" ht="15" x14ac:dyDescent="0.25"/>
    <row r="3152" customFormat="1" ht="15" x14ac:dyDescent="0.25"/>
    <row r="3153" customFormat="1" ht="15" x14ac:dyDescent="0.25"/>
    <row r="3154" customFormat="1" ht="15" x14ac:dyDescent="0.25"/>
    <row r="3155" customFormat="1" ht="15" x14ac:dyDescent="0.25"/>
    <row r="3156" customFormat="1" ht="15" x14ac:dyDescent="0.25"/>
    <row r="3157" customFormat="1" ht="15" x14ac:dyDescent="0.25"/>
    <row r="3158" customFormat="1" ht="15" x14ac:dyDescent="0.25"/>
    <row r="3159" customFormat="1" ht="15" x14ac:dyDescent="0.25"/>
    <row r="3160" customFormat="1" ht="15" x14ac:dyDescent="0.25"/>
    <row r="3161" customFormat="1" ht="15" x14ac:dyDescent="0.25"/>
    <row r="3162" customFormat="1" ht="15" x14ac:dyDescent="0.25"/>
    <row r="3163" customFormat="1" ht="15" x14ac:dyDescent="0.25"/>
    <row r="3164" customFormat="1" ht="15" x14ac:dyDescent="0.25"/>
    <row r="3165" customFormat="1" ht="15" x14ac:dyDescent="0.25"/>
    <row r="3166" customFormat="1" ht="15" x14ac:dyDescent="0.25"/>
    <row r="3167" customFormat="1" ht="15" x14ac:dyDescent="0.25"/>
    <row r="3168" customFormat="1" ht="15" x14ac:dyDescent="0.25"/>
    <row r="3169" customFormat="1" ht="15" x14ac:dyDescent="0.25"/>
    <row r="3170" customFormat="1" ht="15" x14ac:dyDescent="0.25"/>
    <row r="3171" customFormat="1" ht="15" x14ac:dyDescent="0.25"/>
    <row r="3172" customFormat="1" ht="15" x14ac:dyDescent="0.25"/>
    <row r="3173" customFormat="1" ht="15" x14ac:dyDescent="0.25"/>
    <row r="3174" customFormat="1" ht="15" x14ac:dyDescent="0.25"/>
    <row r="3175" customFormat="1" ht="15" x14ac:dyDescent="0.25"/>
    <row r="3176" customFormat="1" ht="15" x14ac:dyDescent="0.25"/>
    <row r="3177" customFormat="1" ht="15" x14ac:dyDescent="0.25"/>
    <row r="3178" customFormat="1" ht="15" x14ac:dyDescent="0.25"/>
    <row r="3179" customFormat="1" ht="15" x14ac:dyDescent="0.25"/>
    <row r="3180" customFormat="1" ht="15" x14ac:dyDescent="0.25"/>
    <row r="3181" customFormat="1" ht="15" x14ac:dyDescent="0.25"/>
    <row r="3182" customFormat="1" ht="15" x14ac:dyDescent="0.25"/>
    <row r="3183" customFormat="1" ht="15" x14ac:dyDescent="0.25"/>
    <row r="3184" customFormat="1" ht="15" x14ac:dyDescent="0.25"/>
    <row r="3185" customFormat="1" ht="15" x14ac:dyDescent="0.25"/>
    <row r="3186" customFormat="1" ht="15" x14ac:dyDescent="0.25"/>
    <row r="3187" customFormat="1" ht="15" x14ac:dyDescent="0.25"/>
    <row r="3188" customFormat="1" ht="15" x14ac:dyDescent="0.25"/>
    <row r="3189" customFormat="1" ht="15" x14ac:dyDescent="0.25"/>
    <row r="3190" customFormat="1" ht="15" x14ac:dyDescent="0.25"/>
    <row r="3191" customFormat="1" ht="15" x14ac:dyDescent="0.25"/>
    <row r="3192" customFormat="1" ht="15" x14ac:dyDescent="0.25"/>
    <row r="3193" customFormat="1" ht="15" x14ac:dyDescent="0.25"/>
    <row r="3194" customFormat="1" ht="15" x14ac:dyDescent="0.25"/>
    <row r="3195" customFormat="1" ht="15" x14ac:dyDescent="0.25"/>
    <row r="3196" customFormat="1" ht="15" x14ac:dyDescent="0.25"/>
    <row r="3197" customFormat="1" ht="15" x14ac:dyDescent="0.25"/>
    <row r="3198" customFormat="1" ht="15" x14ac:dyDescent="0.25"/>
    <row r="3199" customFormat="1" ht="15" x14ac:dyDescent="0.25"/>
    <row r="3200" customFormat="1" ht="15" x14ac:dyDescent="0.25"/>
    <row r="3201" customFormat="1" ht="15" x14ac:dyDescent="0.25"/>
    <row r="3202" customFormat="1" ht="15" x14ac:dyDescent="0.25"/>
    <row r="3203" customFormat="1" ht="15" x14ac:dyDescent="0.25"/>
    <row r="3204" customFormat="1" ht="15" x14ac:dyDescent="0.25"/>
    <row r="3205" customFormat="1" ht="15" x14ac:dyDescent="0.25"/>
    <row r="3206" customFormat="1" ht="15" x14ac:dyDescent="0.25"/>
    <row r="3207" customFormat="1" ht="15" x14ac:dyDescent="0.25"/>
    <row r="3208" customFormat="1" ht="15" x14ac:dyDescent="0.25"/>
    <row r="3209" customFormat="1" ht="15" x14ac:dyDescent="0.25"/>
    <row r="3210" customFormat="1" ht="15" x14ac:dyDescent="0.25"/>
    <row r="3211" customFormat="1" ht="15" x14ac:dyDescent="0.25"/>
    <row r="3212" customFormat="1" ht="15" x14ac:dyDescent="0.25"/>
    <row r="3213" customFormat="1" ht="15" x14ac:dyDescent="0.25"/>
    <row r="3214" customFormat="1" ht="15" x14ac:dyDescent="0.25"/>
    <row r="3215" customFormat="1" ht="15" x14ac:dyDescent="0.25"/>
    <row r="3216" customFormat="1" ht="15" x14ac:dyDescent="0.25"/>
    <row r="3217" customFormat="1" ht="15" x14ac:dyDescent="0.25"/>
    <row r="3218" customFormat="1" ht="15" x14ac:dyDescent="0.25"/>
    <row r="3219" customFormat="1" ht="15" x14ac:dyDescent="0.25"/>
    <row r="3220" customFormat="1" ht="15" x14ac:dyDescent="0.25"/>
    <row r="3221" customFormat="1" ht="15" x14ac:dyDescent="0.25"/>
    <row r="3222" customFormat="1" ht="15" x14ac:dyDescent="0.25"/>
    <row r="3223" customFormat="1" ht="15" x14ac:dyDescent="0.25"/>
    <row r="3224" customFormat="1" ht="15" x14ac:dyDescent="0.25"/>
    <row r="3225" customFormat="1" ht="15" x14ac:dyDescent="0.25"/>
    <row r="3226" customFormat="1" ht="15" x14ac:dyDescent="0.25"/>
    <row r="3227" customFormat="1" ht="15" x14ac:dyDescent="0.25"/>
    <row r="3228" customFormat="1" ht="15" x14ac:dyDescent="0.25"/>
    <row r="3229" customFormat="1" ht="15" x14ac:dyDescent="0.25"/>
    <row r="3230" customFormat="1" ht="15" x14ac:dyDescent="0.25"/>
    <row r="3231" customFormat="1" ht="15" x14ac:dyDescent="0.25"/>
    <row r="3232" customFormat="1" ht="15" x14ac:dyDescent="0.25"/>
    <row r="3233" customFormat="1" ht="15" x14ac:dyDescent="0.25"/>
    <row r="3234" customFormat="1" ht="15" x14ac:dyDescent="0.25"/>
    <row r="3235" customFormat="1" ht="15" x14ac:dyDescent="0.25"/>
    <row r="3236" customFormat="1" ht="15" x14ac:dyDescent="0.25"/>
    <row r="3237" customFormat="1" ht="15" x14ac:dyDescent="0.25"/>
    <row r="3238" customFormat="1" ht="15" x14ac:dyDescent="0.25"/>
    <row r="3239" customFormat="1" ht="15" x14ac:dyDescent="0.25"/>
    <row r="3240" customFormat="1" ht="15" x14ac:dyDescent="0.25"/>
    <row r="3241" customFormat="1" ht="15" x14ac:dyDescent="0.25"/>
    <row r="3242" customFormat="1" ht="15" x14ac:dyDescent="0.25"/>
    <row r="3243" customFormat="1" ht="15" x14ac:dyDescent="0.25"/>
    <row r="3244" customFormat="1" ht="15" x14ac:dyDescent="0.25"/>
    <row r="3245" customFormat="1" ht="15" x14ac:dyDescent="0.25"/>
    <row r="3246" customFormat="1" ht="15" x14ac:dyDescent="0.25"/>
    <row r="3247" customFormat="1" ht="15" x14ac:dyDescent="0.25"/>
    <row r="3248" customFormat="1" ht="15" x14ac:dyDescent="0.25"/>
    <row r="3249" customFormat="1" ht="15" x14ac:dyDescent="0.25"/>
    <row r="3250" customFormat="1" ht="15" x14ac:dyDescent="0.25"/>
    <row r="3251" customFormat="1" ht="15" x14ac:dyDescent="0.25"/>
    <row r="3252" customFormat="1" ht="15" x14ac:dyDescent="0.25"/>
    <row r="3253" customFormat="1" ht="15" x14ac:dyDescent="0.25"/>
    <row r="3254" customFormat="1" ht="15" x14ac:dyDescent="0.25"/>
    <row r="3255" customFormat="1" ht="15" x14ac:dyDescent="0.25"/>
    <row r="3256" customFormat="1" ht="15" x14ac:dyDescent="0.25"/>
    <row r="3257" customFormat="1" ht="15" x14ac:dyDescent="0.25"/>
    <row r="3258" customFormat="1" ht="15" x14ac:dyDescent="0.25"/>
    <row r="3259" customFormat="1" ht="15" x14ac:dyDescent="0.25"/>
    <row r="3260" customFormat="1" ht="15" x14ac:dyDescent="0.25"/>
    <row r="3261" customFormat="1" ht="15" x14ac:dyDescent="0.25"/>
    <row r="3262" customFormat="1" ht="15" x14ac:dyDescent="0.25"/>
    <row r="3263" customFormat="1" ht="15" x14ac:dyDescent="0.25"/>
    <row r="3264" customFormat="1" ht="15" x14ac:dyDescent="0.25"/>
    <row r="3265" customFormat="1" ht="15" x14ac:dyDescent="0.25"/>
    <row r="3266" customFormat="1" ht="15" x14ac:dyDescent="0.25"/>
    <row r="3267" customFormat="1" ht="15" x14ac:dyDescent="0.25"/>
    <row r="3268" customFormat="1" ht="15" x14ac:dyDescent="0.25"/>
    <row r="3269" customFormat="1" ht="15" x14ac:dyDescent="0.25"/>
    <row r="3270" customFormat="1" ht="15" x14ac:dyDescent="0.25"/>
    <row r="3271" customFormat="1" ht="15" x14ac:dyDescent="0.25"/>
    <row r="3272" customFormat="1" ht="15" x14ac:dyDescent="0.25"/>
    <row r="3273" customFormat="1" ht="15" x14ac:dyDescent="0.25"/>
    <row r="3274" customFormat="1" ht="15" x14ac:dyDescent="0.25"/>
    <row r="3275" customFormat="1" ht="15" x14ac:dyDescent="0.25"/>
    <row r="3276" customFormat="1" ht="15" x14ac:dyDescent="0.25"/>
    <row r="3277" customFormat="1" ht="15" x14ac:dyDescent="0.25"/>
    <row r="3278" customFormat="1" ht="15" x14ac:dyDescent="0.25"/>
    <row r="3279" customFormat="1" ht="15" x14ac:dyDescent="0.25"/>
    <row r="3280" customFormat="1" ht="15" x14ac:dyDescent="0.25"/>
    <row r="3281" customFormat="1" ht="15" x14ac:dyDescent="0.25"/>
    <row r="3282" customFormat="1" ht="15" x14ac:dyDescent="0.25"/>
    <row r="3283" customFormat="1" ht="15" x14ac:dyDescent="0.25"/>
    <row r="3284" customFormat="1" ht="15" x14ac:dyDescent="0.25"/>
    <row r="3285" customFormat="1" ht="15" x14ac:dyDescent="0.25"/>
    <row r="3286" customFormat="1" ht="15" x14ac:dyDescent="0.25"/>
    <row r="3287" customFormat="1" ht="15" x14ac:dyDescent="0.25"/>
    <row r="3288" customFormat="1" ht="15" x14ac:dyDescent="0.25"/>
    <row r="3289" customFormat="1" ht="15" x14ac:dyDescent="0.25"/>
    <row r="3290" customFormat="1" ht="15" x14ac:dyDescent="0.25"/>
    <row r="3291" customFormat="1" ht="15" x14ac:dyDescent="0.25"/>
    <row r="3292" customFormat="1" ht="15" x14ac:dyDescent="0.25"/>
    <row r="3293" customFormat="1" ht="15" x14ac:dyDescent="0.25"/>
    <row r="3294" customFormat="1" ht="15" x14ac:dyDescent="0.25"/>
    <row r="3295" customFormat="1" ht="15" x14ac:dyDescent="0.25"/>
    <row r="3296" customFormat="1" ht="15" x14ac:dyDescent="0.25"/>
    <row r="3297" customFormat="1" ht="15" x14ac:dyDescent="0.25"/>
    <row r="3298" customFormat="1" ht="15" x14ac:dyDescent="0.25"/>
    <row r="3299" customFormat="1" ht="15" x14ac:dyDescent="0.25"/>
    <row r="3300" customFormat="1" ht="15" x14ac:dyDescent="0.25"/>
    <row r="3301" customFormat="1" ht="15" x14ac:dyDescent="0.25"/>
    <row r="3302" customFormat="1" ht="15" x14ac:dyDescent="0.25"/>
    <row r="3303" customFormat="1" ht="15" x14ac:dyDescent="0.25"/>
    <row r="3304" customFormat="1" ht="15" x14ac:dyDescent="0.25"/>
    <row r="3305" customFormat="1" ht="15" x14ac:dyDescent="0.25"/>
    <row r="3306" customFormat="1" ht="15" x14ac:dyDescent="0.25"/>
    <row r="3307" customFormat="1" ht="15" x14ac:dyDescent="0.25"/>
    <row r="3308" customFormat="1" ht="15" x14ac:dyDescent="0.25"/>
    <row r="3309" customFormat="1" ht="15" x14ac:dyDescent="0.25"/>
    <row r="3310" customFormat="1" ht="15" x14ac:dyDescent="0.25"/>
    <row r="3311" customFormat="1" ht="15" x14ac:dyDescent="0.25"/>
    <row r="3312" customFormat="1" ht="15" x14ac:dyDescent="0.25"/>
    <row r="3313" customFormat="1" ht="15" x14ac:dyDescent="0.25"/>
    <row r="3314" customFormat="1" ht="15" x14ac:dyDescent="0.25"/>
    <row r="3315" customFormat="1" ht="15" x14ac:dyDescent="0.25"/>
    <row r="3316" customFormat="1" ht="15" x14ac:dyDescent="0.25"/>
    <row r="3317" customFormat="1" ht="15" x14ac:dyDescent="0.25"/>
    <row r="3318" customFormat="1" ht="15" x14ac:dyDescent="0.25"/>
    <row r="3319" customFormat="1" ht="15" x14ac:dyDescent="0.25"/>
    <row r="3320" customFormat="1" ht="15" x14ac:dyDescent="0.25"/>
    <row r="3321" customFormat="1" ht="15" x14ac:dyDescent="0.25"/>
    <row r="3322" customFormat="1" ht="15" x14ac:dyDescent="0.25"/>
    <row r="3323" customFormat="1" ht="15" x14ac:dyDescent="0.25"/>
    <row r="3324" customFormat="1" ht="15" x14ac:dyDescent="0.25"/>
    <row r="3325" customFormat="1" ht="15" x14ac:dyDescent="0.25"/>
    <row r="3326" customFormat="1" ht="15" x14ac:dyDescent="0.25"/>
    <row r="3327" customFormat="1" ht="15" x14ac:dyDescent="0.25"/>
    <row r="3328" customFormat="1" ht="15" x14ac:dyDescent="0.25"/>
    <row r="3329" customFormat="1" ht="15" x14ac:dyDescent="0.25"/>
    <row r="3330" customFormat="1" ht="15" x14ac:dyDescent="0.25"/>
    <row r="3331" customFormat="1" ht="15" x14ac:dyDescent="0.25"/>
    <row r="3332" customFormat="1" ht="15" x14ac:dyDescent="0.25"/>
    <row r="3333" customFormat="1" ht="15" x14ac:dyDescent="0.25"/>
    <row r="3334" customFormat="1" ht="15" x14ac:dyDescent="0.25"/>
    <row r="3335" customFormat="1" ht="15" x14ac:dyDescent="0.25"/>
    <row r="3336" customFormat="1" ht="15" x14ac:dyDescent="0.25"/>
    <row r="3337" customFormat="1" ht="15" x14ac:dyDescent="0.25"/>
    <row r="3338" customFormat="1" ht="15" x14ac:dyDescent="0.25"/>
    <row r="3339" customFormat="1" ht="15" x14ac:dyDescent="0.25"/>
    <row r="3340" customFormat="1" ht="15" x14ac:dyDescent="0.25"/>
    <row r="3341" customFormat="1" ht="15" x14ac:dyDescent="0.25"/>
    <row r="3342" customFormat="1" ht="15" x14ac:dyDescent="0.25"/>
    <row r="3343" customFormat="1" ht="15" x14ac:dyDescent="0.25"/>
    <row r="3344" customFormat="1" ht="15" x14ac:dyDescent="0.25"/>
    <row r="3345" customFormat="1" ht="15" x14ac:dyDescent="0.25"/>
    <row r="3346" customFormat="1" ht="15" x14ac:dyDescent="0.25"/>
    <row r="3347" customFormat="1" ht="15" x14ac:dyDescent="0.25"/>
    <row r="3348" customFormat="1" ht="15" x14ac:dyDescent="0.25"/>
    <row r="3349" customFormat="1" ht="15" x14ac:dyDescent="0.25"/>
    <row r="3350" customFormat="1" ht="15" x14ac:dyDescent="0.25"/>
    <row r="3351" customFormat="1" ht="15" x14ac:dyDescent="0.25"/>
    <row r="3352" customFormat="1" ht="15" x14ac:dyDescent="0.25"/>
    <row r="3353" customFormat="1" ht="15" x14ac:dyDescent="0.25"/>
    <row r="3354" customFormat="1" ht="15" x14ac:dyDescent="0.25"/>
    <row r="3355" customFormat="1" ht="15" x14ac:dyDescent="0.25"/>
    <row r="3356" customFormat="1" ht="15" x14ac:dyDescent="0.25"/>
    <row r="3357" customFormat="1" ht="15" x14ac:dyDescent="0.25"/>
    <row r="3358" customFormat="1" ht="15" x14ac:dyDescent="0.25"/>
    <row r="3359" customFormat="1" ht="15" x14ac:dyDescent="0.25"/>
    <row r="3360" customFormat="1" ht="15" x14ac:dyDescent="0.25"/>
    <row r="3361" customFormat="1" ht="15" x14ac:dyDescent="0.25"/>
    <row r="3362" customFormat="1" ht="15" x14ac:dyDescent="0.25"/>
    <row r="3363" customFormat="1" ht="15" x14ac:dyDescent="0.25"/>
    <row r="3364" customFormat="1" ht="15" x14ac:dyDescent="0.25"/>
    <row r="3365" customFormat="1" ht="15" x14ac:dyDescent="0.25"/>
    <row r="3366" customFormat="1" ht="15" x14ac:dyDescent="0.25"/>
    <row r="3367" customFormat="1" ht="15" x14ac:dyDescent="0.25"/>
    <row r="3368" customFormat="1" ht="15" x14ac:dyDescent="0.25"/>
    <row r="3369" customFormat="1" ht="15" x14ac:dyDescent="0.25"/>
    <row r="3370" customFormat="1" ht="15" x14ac:dyDescent="0.25"/>
    <row r="3371" customFormat="1" ht="15" x14ac:dyDescent="0.25"/>
    <row r="3372" customFormat="1" ht="15" x14ac:dyDescent="0.25"/>
    <row r="3373" customFormat="1" ht="15" x14ac:dyDescent="0.25"/>
    <row r="3374" customFormat="1" ht="15" x14ac:dyDescent="0.25"/>
    <row r="3375" customFormat="1" ht="15" x14ac:dyDescent="0.25"/>
    <row r="3376" customFormat="1" ht="15" x14ac:dyDescent="0.25"/>
    <row r="3377" customFormat="1" ht="15" x14ac:dyDescent="0.25"/>
    <row r="3378" customFormat="1" ht="15" x14ac:dyDescent="0.25"/>
    <row r="3379" customFormat="1" ht="15" x14ac:dyDescent="0.25"/>
    <row r="3380" customFormat="1" ht="15" x14ac:dyDescent="0.25"/>
    <row r="3381" customFormat="1" ht="15" x14ac:dyDescent="0.25"/>
    <row r="3382" customFormat="1" ht="15" x14ac:dyDescent="0.25"/>
    <row r="3383" customFormat="1" ht="15" x14ac:dyDescent="0.25"/>
    <row r="3384" customFormat="1" ht="15" x14ac:dyDescent="0.25"/>
    <row r="3385" customFormat="1" ht="15" x14ac:dyDescent="0.25"/>
    <row r="3386" customFormat="1" ht="15" x14ac:dyDescent="0.25"/>
    <row r="3387" customFormat="1" ht="15" x14ac:dyDescent="0.25"/>
    <row r="3388" customFormat="1" ht="15" x14ac:dyDescent="0.25"/>
    <row r="3389" customFormat="1" ht="15" x14ac:dyDescent="0.25"/>
    <row r="3390" customFormat="1" ht="15" x14ac:dyDescent="0.25"/>
    <row r="3391" customFormat="1" ht="15" x14ac:dyDescent="0.25"/>
    <row r="3392" customFormat="1" ht="15" x14ac:dyDescent="0.25"/>
    <row r="3393" customFormat="1" ht="15" x14ac:dyDescent="0.25"/>
    <row r="3394" customFormat="1" ht="15" x14ac:dyDescent="0.25"/>
    <row r="3395" customFormat="1" ht="15" x14ac:dyDescent="0.25"/>
    <row r="3396" customFormat="1" ht="15" x14ac:dyDescent="0.25"/>
    <row r="3397" customFormat="1" ht="15" x14ac:dyDescent="0.25"/>
    <row r="3398" customFormat="1" ht="15" x14ac:dyDescent="0.25"/>
    <row r="3399" customFormat="1" ht="15" x14ac:dyDescent="0.25"/>
    <row r="3400" customFormat="1" ht="15" x14ac:dyDescent="0.25"/>
    <row r="3401" customFormat="1" ht="15" x14ac:dyDescent="0.25"/>
    <row r="3402" customFormat="1" ht="15" x14ac:dyDescent="0.25"/>
    <row r="3403" customFormat="1" ht="15" x14ac:dyDescent="0.25"/>
    <row r="3404" customFormat="1" ht="15" x14ac:dyDescent="0.25"/>
    <row r="3405" customFormat="1" ht="15" x14ac:dyDescent="0.25"/>
    <row r="3406" customFormat="1" ht="15" x14ac:dyDescent="0.25"/>
    <row r="3407" customFormat="1" ht="15" x14ac:dyDescent="0.25"/>
    <row r="3408" customFormat="1" ht="15" x14ac:dyDescent="0.25"/>
    <row r="3409" customFormat="1" ht="15" x14ac:dyDescent="0.25"/>
    <row r="3410" customFormat="1" ht="15" x14ac:dyDescent="0.25"/>
    <row r="3411" customFormat="1" ht="15" x14ac:dyDescent="0.25"/>
    <row r="3412" customFormat="1" ht="15" x14ac:dyDescent="0.25"/>
    <row r="3413" customFormat="1" ht="15" x14ac:dyDescent="0.25"/>
    <row r="3414" customFormat="1" ht="15" x14ac:dyDescent="0.25"/>
    <row r="3415" customFormat="1" ht="15" x14ac:dyDescent="0.25"/>
    <row r="3416" customFormat="1" ht="15" x14ac:dyDescent="0.25"/>
    <row r="3417" customFormat="1" ht="15" x14ac:dyDescent="0.25"/>
    <row r="3418" customFormat="1" ht="15" x14ac:dyDescent="0.25"/>
    <row r="3419" customFormat="1" ht="15" x14ac:dyDescent="0.25"/>
    <row r="3420" customFormat="1" ht="15" x14ac:dyDescent="0.25"/>
    <row r="3421" customFormat="1" ht="15" x14ac:dyDescent="0.25"/>
    <row r="3422" customFormat="1" ht="15" x14ac:dyDescent="0.25"/>
    <row r="3423" customFormat="1" ht="15" x14ac:dyDescent="0.25"/>
    <row r="3424" customFormat="1" ht="15" x14ac:dyDescent="0.25"/>
    <row r="3425" customFormat="1" ht="15" x14ac:dyDescent="0.25"/>
    <row r="3426" customFormat="1" ht="15" x14ac:dyDescent="0.25"/>
    <row r="3427" customFormat="1" ht="15" x14ac:dyDescent="0.25"/>
    <row r="3428" customFormat="1" ht="15" x14ac:dyDescent="0.25"/>
    <row r="3429" customFormat="1" ht="15" x14ac:dyDescent="0.25"/>
    <row r="3430" customFormat="1" ht="15" x14ac:dyDescent="0.25"/>
    <row r="3431" customFormat="1" ht="15" x14ac:dyDescent="0.25"/>
    <row r="3432" customFormat="1" ht="15" x14ac:dyDescent="0.25"/>
    <row r="3433" customFormat="1" ht="15" x14ac:dyDescent="0.25"/>
    <row r="3434" customFormat="1" ht="15" x14ac:dyDescent="0.25"/>
    <row r="3435" customFormat="1" ht="15" x14ac:dyDescent="0.25"/>
    <row r="3436" customFormat="1" ht="15" x14ac:dyDescent="0.25"/>
    <row r="3437" customFormat="1" ht="15" x14ac:dyDescent="0.25"/>
    <row r="3438" customFormat="1" ht="15" x14ac:dyDescent="0.25"/>
    <row r="3439" customFormat="1" ht="15" x14ac:dyDescent="0.25"/>
    <row r="3440" customFormat="1" ht="15" x14ac:dyDescent="0.25"/>
    <row r="3441" customFormat="1" ht="15" x14ac:dyDescent="0.25"/>
    <row r="3442" customFormat="1" ht="15" x14ac:dyDescent="0.25"/>
    <row r="3443" customFormat="1" ht="15" x14ac:dyDescent="0.25"/>
    <row r="3444" customFormat="1" ht="15" x14ac:dyDescent="0.25"/>
    <row r="3445" customFormat="1" ht="15" x14ac:dyDescent="0.25"/>
    <row r="3446" customFormat="1" ht="15" x14ac:dyDescent="0.25"/>
    <row r="3447" customFormat="1" ht="15" x14ac:dyDescent="0.25"/>
    <row r="3448" customFormat="1" ht="15" x14ac:dyDescent="0.25"/>
    <row r="3449" customFormat="1" ht="15" x14ac:dyDescent="0.25"/>
    <row r="3450" customFormat="1" ht="15" x14ac:dyDescent="0.25"/>
    <row r="3451" customFormat="1" ht="15" x14ac:dyDescent="0.25"/>
    <row r="3452" customFormat="1" ht="15" x14ac:dyDescent="0.25"/>
    <row r="3453" customFormat="1" ht="15" x14ac:dyDescent="0.25"/>
    <row r="3454" customFormat="1" ht="15" x14ac:dyDescent="0.25"/>
    <row r="3455" customFormat="1" ht="15" x14ac:dyDescent="0.25"/>
    <row r="3456" customFormat="1" ht="15" x14ac:dyDescent="0.25"/>
    <row r="3457" customFormat="1" ht="15" x14ac:dyDescent="0.25"/>
    <row r="3458" customFormat="1" ht="15" x14ac:dyDescent="0.25"/>
    <row r="3459" customFormat="1" ht="15" x14ac:dyDescent="0.25"/>
    <row r="3460" customFormat="1" ht="15" x14ac:dyDescent="0.25"/>
    <row r="3461" customFormat="1" ht="15" x14ac:dyDescent="0.25"/>
    <row r="3462" customFormat="1" ht="15" x14ac:dyDescent="0.25"/>
    <row r="3463" customFormat="1" ht="15" x14ac:dyDescent="0.25"/>
    <row r="3464" customFormat="1" ht="15" x14ac:dyDescent="0.25"/>
    <row r="3465" customFormat="1" ht="15" x14ac:dyDescent="0.25"/>
    <row r="3466" customFormat="1" ht="15" x14ac:dyDescent="0.25"/>
    <row r="3467" customFormat="1" ht="15" x14ac:dyDescent="0.25"/>
    <row r="3468" customFormat="1" ht="15" x14ac:dyDescent="0.25"/>
    <row r="3469" customFormat="1" ht="15" x14ac:dyDescent="0.25"/>
    <row r="3470" customFormat="1" ht="15" x14ac:dyDescent="0.25"/>
    <row r="3471" customFormat="1" ht="15" x14ac:dyDescent="0.25"/>
    <row r="3472" customFormat="1" ht="15" x14ac:dyDescent="0.25"/>
    <row r="3473" customFormat="1" ht="15" x14ac:dyDescent="0.25"/>
    <row r="3474" customFormat="1" ht="15" x14ac:dyDescent="0.25"/>
    <row r="3475" customFormat="1" ht="15" x14ac:dyDescent="0.25"/>
    <row r="3476" customFormat="1" ht="15" x14ac:dyDescent="0.25"/>
    <row r="3477" customFormat="1" ht="15" x14ac:dyDescent="0.25"/>
    <row r="3478" customFormat="1" ht="15" x14ac:dyDescent="0.25"/>
    <row r="3479" customFormat="1" ht="15" x14ac:dyDescent="0.25"/>
    <row r="3480" customFormat="1" ht="15" x14ac:dyDescent="0.25"/>
    <row r="3481" customFormat="1" ht="15" x14ac:dyDescent="0.25"/>
    <row r="3482" customFormat="1" ht="15" x14ac:dyDescent="0.25"/>
    <row r="3483" customFormat="1" ht="15" x14ac:dyDescent="0.25"/>
    <row r="3484" customFormat="1" ht="15" x14ac:dyDescent="0.25"/>
    <row r="3485" customFormat="1" ht="15" x14ac:dyDescent="0.25"/>
    <row r="3486" customFormat="1" ht="15" x14ac:dyDescent="0.25"/>
    <row r="3487" customFormat="1" ht="15" x14ac:dyDescent="0.25"/>
    <row r="3488" customFormat="1" ht="15" x14ac:dyDescent="0.25"/>
    <row r="3489" customFormat="1" ht="15" x14ac:dyDescent="0.25"/>
    <row r="3490" customFormat="1" ht="15" x14ac:dyDescent="0.25"/>
    <row r="3491" customFormat="1" ht="15" x14ac:dyDescent="0.25"/>
    <row r="3492" customFormat="1" ht="15" x14ac:dyDescent="0.25"/>
    <row r="3493" customFormat="1" ht="15" x14ac:dyDescent="0.25"/>
    <row r="3494" customFormat="1" ht="15" x14ac:dyDescent="0.25"/>
    <row r="3495" customFormat="1" ht="15" x14ac:dyDescent="0.25"/>
    <row r="3496" customFormat="1" ht="15" x14ac:dyDescent="0.25"/>
    <row r="3497" customFormat="1" ht="15" x14ac:dyDescent="0.25"/>
    <row r="3498" customFormat="1" ht="15" x14ac:dyDescent="0.25"/>
    <row r="3499" customFormat="1" ht="15" x14ac:dyDescent="0.25"/>
    <row r="3500" customFormat="1" ht="15" x14ac:dyDescent="0.25"/>
    <row r="3501" customFormat="1" ht="15" x14ac:dyDescent="0.25"/>
    <row r="3502" customFormat="1" ht="15" x14ac:dyDescent="0.25"/>
    <row r="3503" customFormat="1" ht="15" x14ac:dyDescent="0.25"/>
    <row r="3504" customFormat="1" ht="15" x14ac:dyDescent="0.25"/>
    <row r="3505" customFormat="1" ht="15" x14ac:dyDescent="0.25"/>
    <row r="3506" customFormat="1" ht="15" x14ac:dyDescent="0.25"/>
    <row r="3507" customFormat="1" ht="15" x14ac:dyDescent="0.25"/>
    <row r="3508" customFormat="1" ht="15" x14ac:dyDescent="0.25"/>
    <row r="3509" customFormat="1" ht="15" x14ac:dyDescent="0.25"/>
    <row r="3510" customFormat="1" ht="15" x14ac:dyDescent="0.25"/>
    <row r="3511" customFormat="1" ht="15" x14ac:dyDescent="0.25"/>
    <row r="3512" customFormat="1" ht="15" x14ac:dyDescent="0.25"/>
    <row r="3513" customFormat="1" ht="15" x14ac:dyDescent="0.25"/>
    <row r="3514" customFormat="1" ht="15" x14ac:dyDescent="0.25"/>
    <row r="3515" customFormat="1" ht="15" x14ac:dyDescent="0.25"/>
    <row r="3516" customFormat="1" ht="15" x14ac:dyDescent="0.25"/>
    <row r="3517" customFormat="1" ht="15" x14ac:dyDescent="0.25"/>
    <row r="3518" customFormat="1" ht="15" x14ac:dyDescent="0.25"/>
    <row r="3519" customFormat="1" ht="15" x14ac:dyDescent="0.25"/>
    <row r="3520" customFormat="1" ht="15" x14ac:dyDescent="0.25"/>
    <row r="3521" customFormat="1" ht="15" x14ac:dyDescent="0.25"/>
    <row r="3522" customFormat="1" ht="15" x14ac:dyDescent="0.25"/>
    <row r="3523" customFormat="1" ht="15" x14ac:dyDescent="0.25"/>
    <row r="3524" customFormat="1" ht="15" x14ac:dyDescent="0.25"/>
    <row r="3525" customFormat="1" ht="15" x14ac:dyDescent="0.25"/>
    <row r="3526" customFormat="1" ht="15" x14ac:dyDescent="0.25"/>
    <row r="3527" customFormat="1" ht="15" x14ac:dyDescent="0.25"/>
    <row r="3528" customFormat="1" ht="15" x14ac:dyDescent="0.25"/>
    <row r="3529" customFormat="1" ht="15" x14ac:dyDescent="0.25"/>
    <row r="3530" customFormat="1" ht="15" x14ac:dyDescent="0.25"/>
    <row r="3531" customFormat="1" ht="15" x14ac:dyDescent="0.25"/>
    <row r="3532" customFormat="1" ht="15" x14ac:dyDescent="0.25"/>
    <row r="3533" customFormat="1" ht="15" x14ac:dyDescent="0.25"/>
    <row r="3534" customFormat="1" ht="15" x14ac:dyDescent="0.25"/>
    <row r="3535" customFormat="1" ht="15" x14ac:dyDescent="0.25"/>
    <row r="3536" customFormat="1" ht="15" x14ac:dyDescent="0.25"/>
    <row r="3537" customFormat="1" ht="15" x14ac:dyDescent="0.25"/>
    <row r="3538" customFormat="1" ht="15" x14ac:dyDescent="0.25"/>
    <row r="3539" customFormat="1" ht="15" x14ac:dyDescent="0.25"/>
    <row r="3540" customFormat="1" ht="15" x14ac:dyDescent="0.25"/>
    <row r="3541" customFormat="1" ht="15" x14ac:dyDescent="0.25"/>
    <row r="3542" customFormat="1" ht="15" x14ac:dyDescent="0.25"/>
    <row r="3543" customFormat="1" ht="15" x14ac:dyDescent="0.25"/>
    <row r="3544" customFormat="1" ht="15" x14ac:dyDescent="0.25"/>
    <row r="3545" customFormat="1" ht="15" x14ac:dyDescent="0.25"/>
    <row r="3546" customFormat="1" ht="15" x14ac:dyDescent="0.25"/>
    <row r="3547" customFormat="1" ht="15" x14ac:dyDescent="0.25"/>
    <row r="3548" customFormat="1" ht="15" x14ac:dyDescent="0.25"/>
    <row r="3549" customFormat="1" ht="15" x14ac:dyDescent="0.25"/>
    <row r="3550" customFormat="1" ht="15" x14ac:dyDescent="0.25"/>
    <row r="3551" customFormat="1" ht="15" x14ac:dyDescent="0.25"/>
    <row r="3552" customFormat="1" ht="15" x14ac:dyDescent="0.25"/>
    <row r="3553" customFormat="1" ht="15" x14ac:dyDescent="0.25"/>
    <row r="3554" customFormat="1" ht="15" x14ac:dyDescent="0.25"/>
    <row r="3555" customFormat="1" ht="15" x14ac:dyDescent="0.25"/>
    <row r="3556" customFormat="1" ht="15" x14ac:dyDescent="0.25"/>
    <row r="3557" customFormat="1" ht="15" x14ac:dyDescent="0.25"/>
    <row r="3558" customFormat="1" ht="15" x14ac:dyDescent="0.25"/>
    <row r="3559" customFormat="1" ht="15" x14ac:dyDescent="0.25"/>
    <row r="3560" customFormat="1" ht="15" x14ac:dyDescent="0.25"/>
    <row r="3561" customFormat="1" ht="15" x14ac:dyDescent="0.25"/>
    <row r="3562" customFormat="1" ht="15" x14ac:dyDescent="0.25"/>
    <row r="3563" customFormat="1" ht="15" x14ac:dyDescent="0.25"/>
    <row r="3564" customFormat="1" ht="15" x14ac:dyDescent="0.25"/>
    <row r="3565" customFormat="1" ht="15" x14ac:dyDescent="0.25"/>
    <row r="3566" customFormat="1" ht="15" x14ac:dyDescent="0.25"/>
    <row r="3567" customFormat="1" ht="15" x14ac:dyDescent="0.25"/>
    <row r="3568" customFormat="1" ht="15" x14ac:dyDescent="0.25"/>
    <row r="3569" customFormat="1" ht="15" x14ac:dyDescent="0.25"/>
    <row r="3570" customFormat="1" ht="15" x14ac:dyDescent="0.25"/>
    <row r="3571" customFormat="1" ht="15" x14ac:dyDescent="0.25"/>
    <row r="3572" customFormat="1" ht="15" x14ac:dyDescent="0.25"/>
    <row r="3573" customFormat="1" ht="15" x14ac:dyDescent="0.25"/>
    <row r="3574" customFormat="1" ht="15" x14ac:dyDescent="0.25"/>
    <row r="3575" customFormat="1" ht="15" x14ac:dyDescent="0.25"/>
    <row r="3576" customFormat="1" ht="15" x14ac:dyDescent="0.25"/>
    <row r="3577" customFormat="1" ht="15" x14ac:dyDescent="0.25"/>
    <row r="3578" customFormat="1" ht="15" x14ac:dyDescent="0.25"/>
    <row r="3579" customFormat="1" ht="15" x14ac:dyDescent="0.25"/>
    <row r="3580" customFormat="1" ht="15" x14ac:dyDescent="0.25"/>
    <row r="3581" customFormat="1" ht="15" x14ac:dyDescent="0.25"/>
    <row r="3582" customFormat="1" ht="15" x14ac:dyDescent="0.25"/>
    <row r="3583" customFormat="1" ht="15" x14ac:dyDescent="0.25"/>
    <row r="3584" customFormat="1" ht="15" x14ac:dyDescent="0.25"/>
    <row r="3585" customFormat="1" ht="15" x14ac:dyDescent="0.25"/>
    <row r="3586" customFormat="1" ht="15" x14ac:dyDescent="0.25"/>
    <row r="3587" customFormat="1" ht="15" x14ac:dyDescent="0.25"/>
    <row r="3588" customFormat="1" ht="15" x14ac:dyDescent="0.25"/>
    <row r="3589" customFormat="1" ht="15" x14ac:dyDescent="0.25"/>
    <row r="3590" customFormat="1" ht="15" x14ac:dyDescent="0.25"/>
    <row r="3591" customFormat="1" ht="15" x14ac:dyDescent="0.25"/>
    <row r="3592" customFormat="1" ht="15" x14ac:dyDescent="0.25"/>
    <row r="3593" customFormat="1" ht="15" x14ac:dyDescent="0.25"/>
    <row r="3594" customFormat="1" ht="15" x14ac:dyDescent="0.25"/>
    <row r="3595" customFormat="1" ht="15" x14ac:dyDescent="0.25"/>
    <row r="3596" customFormat="1" ht="15" x14ac:dyDescent="0.25"/>
    <row r="3597" customFormat="1" ht="15" x14ac:dyDescent="0.25"/>
    <row r="3598" customFormat="1" ht="15" x14ac:dyDescent="0.25"/>
    <row r="3599" customFormat="1" ht="15" x14ac:dyDescent="0.25"/>
    <row r="3600" customFormat="1" ht="15" x14ac:dyDescent="0.25"/>
    <row r="3601" customFormat="1" ht="15" x14ac:dyDescent="0.25"/>
    <row r="3602" customFormat="1" ht="15" x14ac:dyDescent="0.25"/>
    <row r="3603" customFormat="1" ht="15" x14ac:dyDescent="0.25"/>
    <row r="3604" customFormat="1" ht="15" x14ac:dyDescent="0.25"/>
    <row r="3605" customFormat="1" ht="15" x14ac:dyDescent="0.25"/>
    <row r="3606" customFormat="1" ht="15" x14ac:dyDescent="0.25"/>
    <row r="3607" customFormat="1" ht="15" x14ac:dyDescent="0.25"/>
    <row r="3608" customFormat="1" ht="15" x14ac:dyDescent="0.25"/>
    <row r="3609" customFormat="1" ht="15" x14ac:dyDescent="0.25"/>
    <row r="3610" customFormat="1" ht="15" x14ac:dyDescent="0.25"/>
    <row r="3611" customFormat="1" ht="15" x14ac:dyDescent="0.25"/>
    <row r="3612" customFormat="1" ht="15" x14ac:dyDescent="0.25"/>
    <row r="3613" customFormat="1" ht="15" x14ac:dyDescent="0.25"/>
    <row r="3614" customFormat="1" ht="15" x14ac:dyDescent="0.25"/>
    <row r="3615" customFormat="1" ht="15" x14ac:dyDescent="0.25"/>
    <row r="3616" customFormat="1" ht="15" x14ac:dyDescent="0.25"/>
    <row r="3617" customFormat="1" ht="15" x14ac:dyDescent="0.25"/>
    <row r="3618" customFormat="1" ht="15" x14ac:dyDescent="0.25"/>
    <row r="3619" customFormat="1" ht="15" x14ac:dyDescent="0.25"/>
    <row r="3620" customFormat="1" ht="15" x14ac:dyDescent="0.25"/>
    <row r="3621" customFormat="1" ht="15" x14ac:dyDescent="0.25"/>
    <row r="3622" customFormat="1" ht="15" x14ac:dyDescent="0.25"/>
    <row r="3623" customFormat="1" ht="15" x14ac:dyDescent="0.25"/>
    <row r="3624" customFormat="1" ht="15" x14ac:dyDescent="0.25"/>
    <row r="3625" customFormat="1" ht="15" x14ac:dyDescent="0.25"/>
    <row r="3626" customFormat="1" ht="15" x14ac:dyDescent="0.25"/>
    <row r="3627" customFormat="1" ht="15" x14ac:dyDescent="0.25"/>
    <row r="3628" customFormat="1" ht="15" x14ac:dyDescent="0.25"/>
    <row r="3629" customFormat="1" ht="15" x14ac:dyDescent="0.25"/>
    <row r="3630" customFormat="1" ht="15" x14ac:dyDescent="0.25"/>
    <row r="3631" customFormat="1" ht="15" x14ac:dyDescent="0.25"/>
    <row r="3632" customFormat="1" ht="15" x14ac:dyDescent="0.25"/>
    <row r="3633" customFormat="1" ht="15" x14ac:dyDescent="0.25"/>
    <row r="3634" customFormat="1" ht="15" x14ac:dyDescent="0.25"/>
    <row r="3635" customFormat="1" ht="15" x14ac:dyDescent="0.25"/>
    <row r="3636" customFormat="1" ht="15" x14ac:dyDescent="0.25"/>
    <row r="3637" customFormat="1" ht="15" x14ac:dyDescent="0.25"/>
    <row r="3638" customFormat="1" ht="15" x14ac:dyDescent="0.25"/>
    <row r="3639" customFormat="1" ht="15" x14ac:dyDescent="0.25"/>
    <row r="3640" customFormat="1" ht="15" x14ac:dyDescent="0.25"/>
    <row r="3641" customFormat="1" ht="15" x14ac:dyDescent="0.25"/>
    <row r="3642" customFormat="1" ht="15" x14ac:dyDescent="0.25"/>
    <row r="3643" customFormat="1" ht="15" x14ac:dyDescent="0.25"/>
    <row r="3644" customFormat="1" ht="15" x14ac:dyDescent="0.25"/>
    <row r="3645" customFormat="1" ht="15" x14ac:dyDescent="0.25"/>
    <row r="3646" customFormat="1" ht="15" x14ac:dyDescent="0.25"/>
    <row r="3647" customFormat="1" ht="15" x14ac:dyDescent="0.25"/>
    <row r="3648" customFormat="1" ht="15" x14ac:dyDescent="0.25"/>
    <row r="3649" customFormat="1" ht="15" x14ac:dyDescent="0.25"/>
    <row r="3650" customFormat="1" ht="15" x14ac:dyDescent="0.25"/>
    <row r="3651" customFormat="1" ht="15" x14ac:dyDescent="0.25"/>
    <row r="3652" customFormat="1" ht="15" x14ac:dyDescent="0.25"/>
    <row r="3653" customFormat="1" ht="15" x14ac:dyDescent="0.25"/>
    <row r="3654" customFormat="1" ht="15" x14ac:dyDescent="0.25"/>
    <row r="3655" customFormat="1" ht="15" x14ac:dyDescent="0.25"/>
    <row r="3656" customFormat="1" ht="15" x14ac:dyDescent="0.25"/>
    <row r="3657" customFormat="1" ht="15" x14ac:dyDescent="0.25"/>
    <row r="3658" customFormat="1" ht="15" x14ac:dyDescent="0.25"/>
    <row r="3659" customFormat="1" ht="15" x14ac:dyDescent="0.25"/>
    <row r="3660" customFormat="1" ht="15" x14ac:dyDescent="0.25"/>
    <row r="3661" customFormat="1" ht="15" x14ac:dyDescent="0.25"/>
    <row r="3662" customFormat="1" ht="15" x14ac:dyDescent="0.25"/>
    <row r="3663" customFormat="1" ht="15" x14ac:dyDescent="0.25"/>
    <row r="3664" customFormat="1" ht="15" x14ac:dyDescent="0.25"/>
    <row r="3665" customFormat="1" ht="15" x14ac:dyDescent="0.25"/>
    <row r="3666" customFormat="1" ht="15" x14ac:dyDescent="0.25"/>
    <row r="3667" customFormat="1" ht="15" x14ac:dyDescent="0.25"/>
    <row r="3668" customFormat="1" ht="15" x14ac:dyDescent="0.25"/>
    <row r="3669" customFormat="1" ht="15" x14ac:dyDescent="0.25"/>
    <row r="3670" customFormat="1" ht="15" x14ac:dyDescent="0.25"/>
    <row r="3671" customFormat="1" ht="15" x14ac:dyDescent="0.25"/>
    <row r="3672" customFormat="1" ht="15" x14ac:dyDescent="0.25"/>
    <row r="3673" customFormat="1" ht="15" x14ac:dyDescent="0.25"/>
    <row r="3674" customFormat="1" ht="15" x14ac:dyDescent="0.25"/>
    <row r="3675" customFormat="1" ht="15" x14ac:dyDescent="0.25"/>
    <row r="3676" customFormat="1" ht="15" x14ac:dyDescent="0.25"/>
    <row r="3677" customFormat="1" ht="15" x14ac:dyDescent="0.25"/>
    <row r="3678" customFormat="1" ht="15" x14ac:dyDescent="0.25"/>
    <row r="3679" customFormat="1" ht="15" x14ac:dyDescent="0.25"/>
    <row r="3680" customFormat="1" ht="15" x14ac:dyDescent="0.25"/>
    <row r="3681" customFormat="1" ht="15" x14ac:dyDescent="0.25"/>
    <row r="3682" customFormat="1" ht="15" x14ac:dyDescent="0.25"/>
    <row r="3683" customFormat="1" ht="15" x14ac:dyDescent="0.25"/>
    <row r="3684" customFormat="1" ht="15" x14ac:dyDescent="0.25"/>
    <row r="3685" customFormat="1" ht="15" x14ac:dyDescent="0.25"/>
    <row r="3686" customFormat="1" ht="15" x14ac:dyDescent="0.25"/>
    <row r="3687" customFormat="1" ht="15" x14ac:dyDescent="0.25"/>
    <row r="3688" customFormat="1" ht="15" x14ac:dyDescent="0.25"/>
    <row r="3689" customFormat="1" ht="15" x14ac:dyDescent="0.25"/>
    <row r="3690" customFormat="1" ht="15" x14ac:dyDescent="0.25"/>
    <row r="3691" customFormat="1" ht="15" x14ac:dyDescent="0.25"/>
    <row r="3692" customFormat="1" ht="15" x14ac:dyDescent="0.25"/>
    <row r="3693" customFormat="1" ht="15" x14ac:dyDescent="0.25"/>
    <row r="3694" customFormat="1" ht="15" x14ac:dyDescent="0.25"/>
    <row r="3695" customFormat="1" ht="15" x14ac:dyDescent="0.25"/>
    <row r="3696" customFormat="1" ht="15" x14ac:dyDescent="0.25"/>
    <row r="3697" customFormat="1" ht="15" x14ac:dyDescent="0.25"/>
    <row r="3698" customFormat="1" ht="15" x14ac:dyDescent="0.25"/>
    <row r="3699" customFormat="1" ht="15" x14ac:dyDescent="0.25"/>
    <row r="3700" customFormat="1" ht="15" x14ac:dyDescent="0.25"/>
    <row r="3701" customFormat="1" ht="15" x14ac:dyDescent="0.25"/>
    <row r="3702" customFormat="1" ht="15" x14ac:dyDescent="0.25"/>
    <row r="3703" customFormat="1" ht="15" x14ac:dyDescent="0.25"/>
    <row r="3704" customFormat="1" ht="15" x14ac:dyDescent="0.25"/>
    <row r="3705" customFormat="1" ht="15" x14ac:dyDescent="0.25"/>
    <row r="3706" customFormat="1" ht="15" x14ac:dyDescent="0.25"/>
    <row r="3707" customFormat="1" ht="15" x14ac:dyDescent="0.25"/>
    <row r="3708" customFormat="1" ht="15" x14ac:dyDescent="0.25"/>
    <row r="3709" customFormat="1" ht="15" x14ac:dyDescent="0.25"/>
    <row r="3710" customFormat="1" ht="15" x14ac:dyDescent="0.25"/>
    <row r="3711" customFormat="1" ht="15" x14ac:dyDescent="0.25"/>
    <row r="3712" customFormat="1" ht="15" x14ac:dyDescent="0.25"/>
    <row r="3713" customFormat="1" ht="15" x14ac:dyDescent="0.25"/>
    <row r="3714" customFormat="1" ht="15" x14ac:dyDescent="0.25"/>
    <row r="3715" customFormat="1" ht="15" x14ac:dyDescent="0.25"/>
    <row r="3716" customFormat="1" ht="15" x14ac:dyDescent="0.25"/>
    <row r="3717" customFormat="1" ht="15" x14ac:dyDescent="0.25"/>
    <row r="3718" customFormat="1" ht="15" x14ac:dyDescent="0.25"/>
    <row r="3719" customFormat="1" ht="15" x14ac:dyDescent="0.25"/>
    <row r="3720" customFormat="1" ht="15" x14ac:dyDescent="0.25"/>
    <row r="3721" customFormat="1" ht="15" x14ac:dyDescent="0.25"/>
    <row r="3722" customFormat="1" ht="15" x14ac:dyDescent="0.25"/>
    <row r="3723" customFormat="1" ht="15" x14ac:dyDescent="0.25"/>
    <row r="3724" customFormat="1" ht="15" x14ac:dyDescent="0.25"/>
    <row r="3725" customFormat="1" ht="15" x14ac:dyDescent="0.25"/>
    <row r="3726" customFormat="1" ht="15" x14ac:dyDescent="0.25"/>
    <row r="3727" customFormat="1" ht="15" x14ac:dyDescent="0.25"/>
    <row r="3728" customFormat="1" ht="15" x14ac:dyDescent="0.25"/>
    <row r="3729" customFormat="1" ht="15" x14ac:dyDescent="0.25"/>
    <row r="3730" customFormat="1" ht="15" x14ac:dyDescent="0.25"/>
    <row r="3731" customFormat="1" ht="15" x14ac:dyDescent="0.25"/>
    <row r="3732" customFormat="1" ht="15" x14ac:dyDescent="0.25"/>
    <row r="3733" customFormat="1" ht="15" x14ac:dyDescent="0.25"/>
    <row r="3734" customFormat="1" ht="15" x14ac:dyDescent="0.25"/>
    <row r="3735" customFormat="1" ht="15" x14ac:dyDescent="0.25"/>
    <row r="3736" customFormat="1" ht="15" x14ac:dyDescent="0.25"/>
    <row r="3737" customFormat="1" ht="15" x14ac:dyDescent="0.25"/>
    <row r="3738" customFormat="1" ht="15" x14ac:dyDescent="0.25"/>
    <row r="3739" customFormat="1" ht="15" x14ac:dyDescent="0.25"/>
    <row r="3740" customFormat="1" ht="15" x14ac:dyDescent="0.25"/>
    <row r="3741" customFormat="1" ht="15" x14ac:dyDescent="0.25"/>
    <row r="3742" customFormat="1" ht="15" x14ac:dyDescent="0.25"/>
    <row r="3743" customFormat="1" ht="15" x14ac:dyDescent="0.25"/>
    <row r="3744" customFormat="1" ht="15" x14ac:dyDescent="0.25"/>
    <row r="3745" customFormat="1" ht="15" x14ac:dyDescent="0.25"/>
    <row r="3746" customFormat="1" ht="15" x14ac:dyDescent="0.25"/>
    <row r="3747" customFormat="1" ht="15" x14ac:dyDescent="0.25"/>
    <row r="3748" customFormat="1" ht="15" x14ac:dyDescent="0.25"/>
    <row r="3749" customFormat="1" ht="15" x14ac:dyDescent="0.25"/>
    <row r="3750" customFormat="1" ht="15" x14ac:dyDescent="0.25"/>
    <row r="3751" customFormat="1" ht="15" x14ac:dyDescent="0.25"/>
    <row r="3752" customFormat="1" ht="15" x14ac:dyDescent="0.25"/>
    <row r="3753" customFormat="1" ht="15" x14ac:dyDescent="0.25"/>
    <row r="3754" customFormat="1" ht="15" x14ac:dyDescent="0.25"/>
    <row r="3755" customFormat="1" ht="15" x14ac:dyDescent="0.25"/>
    <row r="3756" customFormat="1" ht="15" x14ac:dyDescent="0.25"/>
    <row r="3757" customFormat="1" ht="15" x14ac:dyDescent="0.25"/>
    <row r="3758" customFormat="1" ht="15" x14ac:dyDescent="0.25"/>
    <row r="3759" customFormat="1" ht="15" x14ac:dyDescent="0.25"/>
    <row r="3760" customFormat="1" ht="15" x14ac:dyDescent="0.25"/>
    <row r="3761" customFormat="1" ht="15" x14ac:dyDescent="0.25"/>
    <row r="3762" customFormat="1" ht="15" x14ac:dyDescent="0.25"/>
    <row r="3763" customFormat="1" ht="15" x14ac:dyDescent="0.25"/>
    <row r="3764" customFormat="1" ht="15" x14ac:dyDescent="0.25"/>
    <row r="3765" customFormat="1" ht="15" x14ac:dyDescent="0.25"/>
    <row r="3766" customFormat="1" ht="15" x14ac:dyDescent="0.25"/>
    <row r="3767" customFormat="1" ht="15" x14ac:dyDescent="0.25"/>
    <row r="3768" customFormat="1" ht="15" x14ac:dyDescent="0.25"/>
    <row r="3769" customFormat="1" ht="15" x14ac:dyDescent="0.25"/>
    <row r="3770" customFormat="1" ht="15" x14ac:dyDescent="0.25"/>
    <row r="3771" customFormat="1" ht="15" x14ac:dyDescent="0.25"/>
    <row r="3772" customFormat="1" ht="15" x14ac:dyDescent="0.25"/>
    <row r="3773" customFormat="1" ht="15" x14ac:dyDescent="0.25"/>
    <row r="3774" customFormat="1" ht="15" x14ac:dyDescent="0.25"/>
    <row r="3775" customFormat="1" ht="15" x14ac:dyDescent="0.25"/>
    <row r="3776" customFormat="1" ht="15" x14ac:dyDescent="0.25"/>
    <row r="3777" customFormat="1" ht="15" x14ac:dyDescent="0.25"/>
    <row r="3778" customFormat="1" ht="15" x14ac:dyDescent="0.25"/>
    <row r="3779" customFormat="1" ht="15" x14ac:dyDescent="0.25"/>
    <row r="3780" customFormat="1" ht="15" x14ac:dyDescent="0.25"/>
    <row r="3781" customFormat="1" ht="15" x14ac:dyDescent="0.25"/>
    <row r="3782" customFormat="1" ht="15" x14ac:dyDescent="0.25"/>
    <row r="3783" customFormat="1" ht="15" x14ac:dyDescent="0.25"/>
    <row r="3784" customFormat="1" ht="15" x14ac:dyDescent="0.25"/>
    <row r="3785" customFormat="1" ht="15" x14ac:dyDescent="0.25"/>
    <row r="3786" customFormat="1" ht="15" x14ac:dyDescent="0.25"/>
    <row r="3787" customFormat="1" ht="15" x14ac:dyDescent="0.25"/>
    <row r="3788" customFormat="1" ht="15" x14ac:dyDescent="0.25"/>
    <row r="3789" customFormat="1" ht="15" x14ac:dyDescent="0.25"/>
    <row r="3790" customFormat="1" ht="15" x14ac:dyDescent="0.25"/>
    <row r="3791" customFormat="1" ht="15" x14ac:dyDescent="0.25"/>
    <row r="3792" customFormat="1" ht="15" x14ac:dyDescent="0.25"/>
    <row r="3793" customFormat="1" ht="15" x14ac:dyDescent="0.25"/>
    <row r="3794" customFormat="1" ht="15" x14ac:dyDescent="0.25"/>
    <row r="3795" customFormat="1" ht="15" x14ac:dyDescent="0.25"/>
    <row r="3796" customFormat="1" ht="15" x14ac:dyDescent="0.25"/>
    <row r="3797" customFormat="1" ht="15" x14ac:dyDescent="0.25"/>
    <row r="3798" customFormat="1" ht="15" x14ac:dyDescent="0.25"/>
    <row r="3799" customFormat="1" ht="15" x14ac:dyDescent="0.25"/>
    <row r="3800" customFormat="1" ht="15" x14ac:dyDescent="0.25"/>
    <row r="3801" customFormat="1" ht="15" x14ac:dyDescent="0.25"/>
    <row r="3802" customFormat="1" ht="15" x14ac:dyDescent="0.25"/>
    <row r="3803" customFormat="1" ht="15" x14ac:dyDescent="0.25"/>
    <row r="3804" customFormat="1" ht="15" x14ac:dyDescent="0.25"/>
    <row r="3805" customFormat="1" ht="15" x14ac:dyDescent="0.25"/>
    <row r="3806" customFormat="1" ht="15" x14ac:dyDescent="0.25"/>
    <row r="3807" customFormat="1" ht="15" x14ac:dyDescent="0.25"/>
    <row r="3808" customFormat="1" ht="15" x14ac:dyDescent="0.25"/>
    <row r="3809" customFormat="1" ht="15" x14ac:dyDescent="0.25"/>
    <row r="3810" customFormat="1" ht="15" x14ac:dyDescent="0.25"/>
    <row r="3811" customFormat="1" ht="15" x14ac:dyDescent="0.25"/>
    <row r="3812" customFormat="1" ht="15" x14ac:dyDescent="0.25"/>
    <row r="3813" customFormat="1" ht="15" x14ac:dyDescent="0.25"/>
    <row r="3814" customFormat="1" ht="15" x14ac:dyDescent="0.25"/>
    <row r="3815" customFormat="1" ht="15" x14ac:dyDescent="0.25"/>
    <row r="3816" customFormat="1" ht="15" x14ac:dyDescent="0.25"/>
    <row r="3817" customFormat="1" ht="15" x14ac:dyDescent="0.25"/>
    <row r="3818" customFormat="1" ht="15" x14ac:dyDescent="0.25"/>
    <row r="3819" customFormat="1" ht="15" x14ac:dyDescent="0.25"/>
    <row r="3820" customFormat="1" ht="15" x14ac:dyDescent="0.25"/>
    <row r="3821" customFormat="1" ht="15" x14ac:dyDescent="0.25"/>
    <row r="3822" customFormat="1" ht="15" x14ac:dyDescent="0.25"/>
    <row r="3823" customFormat="1" ht="15" x14ac:dyDescent="0.25"/>
    <row r="3824" customFormat="1" ht="15" x14ac:dyDescent="0.25"/>
    <row r="3825" customFormat="1" ht="15" x14ac:dyDescent="0.25"/>
    <row r="3826" customFormat="1" ht="15" x14ac:dyDescent="0.25"/>
    <row r="3827" customFormat="1" ht="15" x14ac:dyDescent="0.25"/>
    <row r="3828" customFormat="1" ht="15" x14ac:dyDescent="0.25"/>
    <row r="3829" customFormat="1" ht="15" x14ac:dyDescent="0.25"/>
    <row r="3830" customFormat="1" ht="15" x14ac:dyDescent="0.25"/>
    <row r="3831" customFormat="1" ht="15" x14ac:dyDescent="0.25"/>
    <row r="3832" customFormat="1" ht="15" x14ac:dyDescent="0.25"/>
    <row r="3833" customFormat="1" ht="15" x14ac:dyDescent="0.25"/>
    <row r="3834" customFormat="1" ht="15" x14ac:dyDescent="0.25"/>
    <row r="3835" customFormat="1" ht="15" x14ac:dyDescent="0.25"/>
    <row r="3836" customFormat="1" ht="15" x14ac:dyDescent="0.25"/>
    <row r="3837" customFormat="1" ht="15" x14ac:dyDescent="0.25"/>
    <row r="3838" customFormat="1" ht="15" x14ac:dyDescent="0.25"/>
    <row r="3839" customFormat="1" ht="15" x14ac:dyDescent="0.25"/>
    <row r="3840" customFormat="1" ht="15" x14ac:dyDescent="0.25"/>
    <row r="3841" customFormat="1" ht="15" x14ac:dyDescent="0.25"/>
    <row r="3842" customFormat="1" ht="15" x14ac:dyDescent="0.25"/>
    <row r="3843" customFormat="1" ht="15" x14ac:dyDescent="0.25"/>
    <row r="3844" customFormat="1" ht="15" x14ac:dyDescent="0.25"/>
    <row r="3845" customFormat="1" ht="15" x14ac:dyDescent="0.25"/>
    <row r="3846" customFormat="1" ht="15" x14ac:dyDescent="0.25"/>
    <row r="3847" customFormat="1" ht="15" x14ac:dyDescent="0.25"/>
    <row r="3848" customFormat="1" ht="15" x14ac:dyDescent="0.25"/>
    <row r="3849" customFormat="1" ht="15" x14ac:dyDescent="0.25"/>
    <row r="3850" customFormat="1" ht="15" x14ac:dyDescent="0.25"/>
    <row r="3851" customFormat="1" ht="15" x14ac:dyDescent="0.25"/>
    <row r="3852" customFormat="1" ht="15" x14ac:dyDescent="0.25"/>
    <row r="3853" customFormat="1" ht="15" x14ac:dyDescent="0.25"/>
    <row r="3854" customFormat="1" ht="15" x14ac:dyDescent="0.25"/>
    <row r="3855" customFormat="1" ht="15" x14ac:dyDescent="0.25"/>
    <row r="3856" customFormat="1" ht="15" x14ac:dyDescent="0.25"/>
    <row r="3857" customFormat="1" ht="15" x14ac:dyDescent="0.25"/>
    <row r="3858" customFormat="1" ht="15" x14ac:dyDescent="0.25"/>
    <row r="3859" customFormat="1" ht="15" x14ac:dyDescent="0.25"/>
    <row r="3860" customFormat="1" ht="15" x14ac:dyDescent="0.25"/>
    <row r="3861" customFormat="1" ht="15" x14ac:dyDescent="0.25"/>
    <row r="3862" customFormat="1" ht="15" x14ac:dyDescent="0.25"/>
    <row r="3863" customFormat="1" ht="15" x14ac:dyDescent="0.25"/>
    <row r="3864" customFormat="1" ht="15" x14ac:dyDescent="0.25"/>
    <row r="3865" customFormat="1" ht="15" x14ac:dyDescent="0.25"/>
    <row r="3866" customFormat="1" ht="15" x14ac:dyDescent="0.25"/>
    <row r="3867" customFormat="1" ht="15" x14ac:dyDescent="0.25"/>
    <row r="3868" customFormat="1" ht="15" x14ac:dyDescent="0.25"/>
    <row r="3869" customFormat="1" ht="15" x14ac:dyDescent="0.25"/>
    <row r="3870" customFormat="1" ht="15" x14ac:dyDescent="0.25"/>
    <row r="3871" customFormat="1" ht="15" x14ac:dyDescent="0.25"/>
    <row r="3872" customFormat="1" ht="15" x14ac:dyDescent="0.25"/>
    <row r="3873" customFormat="1" ht="15" x14ac:dyDescent="0.25"/>
    <row r="3874" customFormat="1" ht="15" x14ac:dyDescent="0.25"/>
    <row r="3875" customFormat="1" ht="15" x14ac:dyDescent="0.25"/>
    <row r="3876" customFormat="1" ht="15" x14ac:dyDescent="0.25"/>
    <row r="3877" customFormat="1" ht="15" x14ac:dyDescent="0.25"/>
    <row r="3878" customFormat="1" ht="15" x14ac:dyDescent="0.25"/>
    <row r="3879" customFormat="1" ht="15" x14ac:dyDescent="0.25"/>
    <row r="3880" customFormat="1" ht="15" x14ac:dyDescent="0.25"/>
    <row r="3881" customFormat="1" ht="15" x14ac:dyDescent="0.25"/>
    <row r="3882" customFormat="1" ht="15" x14ac:dyDescent="0.25"/>
    <row r="3883" customFormat="1" ht="15" x14ac:dyDescent="0.25"/>
    <row r="3884" customFormat="1" ht="15" x14ac:dyDescent="0.25"/>
    <row r="3885" customFormat="1" ht="15" x14ac:dyDescent="0.25"/>
    <row r="3886" customFormat="1" ht="15" x14ac:dyDescent="0.25"/>
    <row r="3887" customFormat="1" ht="15" x14ac:dyDescent="0.25"/>
    <row r="3888" customFormat="1" ht="15" x14ac:dyDescent="0.25"/>
    <row r="3889" customFormat="1" ht="15" x14ac:dyDescent="0.25"/>
    <row r="3890" customFormat="1" ht="15" x14ac:dyDescent="0.25"/>
    <row r="3891" customFormat="1" ht="15" x14ac:dyDescent="0.25"/>
    <row r="3892" customFormat="1" ht="15" x14ac:dyDescent="0.25"/>
    <row r="3893" customFormat="1" ht="15" x14ac:dyDescent="0.25"/>
    <row r="3894" customFormat="1" ht="15" x14ac:dyDescent="0.25"/>
    <row r="3895" customFormat="1" ht="15" x14ac:dyDescent="0.25"/>
    <row r="3896" customFormat="1" ht="15" x14ac:dyDescent="0.25"/>
    <row r="3897" customFormat="1" ht="15" x14ac:dyDescent="0.25"/>
    <row r="3898" customFormat="1" ht="15" x14ac:dyDescent="0.25"/>
    <row r="3899" customFormat="1" ht="15" x14ac:dyDescent="0.25"/>
    <row r="3900" customFormat="1" ht="15" x14ac:dyDescent="0.25"/>
    <row r="3901" customFormat="1" ht="15" x14ac:dyDescent="0.25"/>
    <row r="3902" customFormat="1" ht="15" x14ac:dyDescent="0.25"/>
    <row r="3903" customFormat="1" ht="15" x14ac:dyDescent="0.25"/>
    <row r="3904" customFormat="1" ht="15" x14ac:dyDescent="0.25"/>
    <row r="3905" customFormat="1" ht="15" x14ac:dyDescent="0.25"/>
    <row r="3906" customFormat="1" ht="15" x14ac:dyDescent="0.25"/>
    <row r="3907" customFormat="1" ht="15" x14ac:dyDescent="0.25"/>
    <row r="3908" customFormat="1" ht="15" x14ac:dyDescent="0.25"/>
    <row r="3909" customFormat="1" ht="15" x14ac:dyDescent="0.25"/>
    <row r="3910" customFormat="1" ht="15" x14ac:dyDescent="0.25"/>
    <row r="3911" customFormat="1" ht="15" x14ac:dyDescent="0.25"/>
    <row r="3912" customFormat="1" ht="15" x14ac:dyDescent="0.25"/>
    <row r="3913" customFormat="1" ht="15" x14ac:dyDescent="0.25"/>
    <row r="3914" customFormat="1" ht="15" x14ac:dyDescent="0.25"/>
    <row r="3915" customFormat="1" ht="15" x14ac:dyDescent="0.25"/>
    <row r="3916" customFormat="1" ht="15" x14ac:dyDescent="0.25"/>
    <row r="3917" customFormat="1" ht="15" x14ac:dyDescent="0.25"/>
    <row r="3918" customFormat="1" ht="15" x14ac:dyDescent="0.25"/>
    <row r="3919" customFormat="1" ht="15" x14ac:dyDescent="0.25"/>
    <row r="3920" customFormat="1" ht="15" x14ac:dyDescent="0.25"/>
    <row r="3921" customFormat="1" ht="15" x14ac:dyDescent="0.25"/>
    <row r="3922" customFormat="1" ht="15" x14ac:dyDescent="0.25"/>
    <row r="3923" customFormat="1" ht="15" x14ac:dyDescent="0.25"/>
    <row r="3924" customFormat="1" ht="15" x14ac:dyDescent="0.25"/>
    <row r="3925" customFormat="1" ht="15" x14ac:dyDescent="0.25"/>
    <row r="3926" customFormat="1" ht="15" x14ac:dyDescent="0.25"/>
    <row r="3927" customFormat="1" ht="15" x14ac:dyDescent="0.25"/>
    <row r="3928" customFormat="1" ht="15" x14ac:dyDescent="0.25"/>
    <row r="3929" customFormat="1" ht="15" x14ac:dyDescent="0.25"/>
    <row r="3930" customFormat="1" ht="15" x14ac:dyDescent="0.25"/>
    <row r="3931" customFormat="1" ht="15" x14ac:dyDescent="0.25"/>
    <row r="3932" customFormat="1" ht="15" x14ac:dyDescent="0.25"/>
    <row r="3933" customFormat="1" ht="15" x14ac:dyDescent="0.25"/>
    <row r="3934" customFormat="1" ht="15" x14ac:dyDescent="0.25"/>
    <row r="3935" customFormat="1" ht="15" x14ac:dyDescent="0.25"/>
    <row r="3936" customFormat="1" ht="15" x14ac:dyDescent="0.25"/>
    <row r="3937" customFormat="1" ht="15" x14ac:dyDescent="0.25"/>
    <row r="3938" customFormat="1" ht="15" x14ac:dyDescent="0.25"/>
    <row r="3939" customFormat="1" ht="15" x14ac:dyDescent="0.25"/>
    <row r="3940" customFormat="1" ht="15" x14ac:dyDescent="0.25"/>
    <row r="3941" customFormat="1" ht="15" x14ac:dyDescent="0.25"/>
    <row r="3942" customFormat="1" ht="15" x14ac:dyDescent="0.25"/>
    <row r="3943" customFormat="1" ht="15" x14ac:dyDescent="0.25"/>
    <row r="3944" customFormat="1" ht="15" x14ac:dyDescent="0.25"/>
    <row r="3945" customFormat="1" ht="15" x14ac:dyDescent="0.25"/>
    <row r="3946" customFormat="1" ht="15" x14ac:dyDescent="0.25"/>
    <row r="3947" customFormat="1" ht="15" x14ac:dyDescent="0.25"/>
    <row r="3948" customFormat="1" ht="15" x14ac:dyDescent="0.25"/>
    <row r="3949" customFormat="1" ht="15" x14ac:dyDescent="0.25"/>
    <row r="3950" customFormat="1" ht="15" x14ac:dyDescent="0.25"/>
    <row r="3951" customFormat="1" ht="15" x14ac:dyDescent="0.25"/>
    <row r="3952" customFormat="1" ht="15" x14ac:dyDescent="0.25"/>
    <row r="3953" customFormat="1" ht="15" x14ac:dyDescent="0.25"/>
    <row r="3954" customFormat="1" ht="15" x14ac:dyDescent="0.25"/>
    <row r="3955" customFormat="1" ht="15" x14ac:dyDescent="0.25"/>
    <row r="3956" customFormat="1" ht="15" x14ac:dyDescent="0.25"/>
    <row r="3957" customFormat="1" ht="15" x14ac:dyDescent="0.25"/>
    <row r="3958" customFormat="1" ht="15" x14ac:dyDescent="0.25"/>
    <row r="3959" customFormat="1" ht="15" x14ac:dyDescent="0.25"/>
    <row r="3960" customFormat="1" ht="15" x14ac:dyDescent="0.25"/>
    <row r="3961" customFormat="1" ht="15" x14ac:dyDescent="0.25"/>
    <row r="3962" customFormat="1" ht="15" x14ac:dyDescent="0.25"/>
    <row r="3963" customFormat="1" ht="15" x14ac:dyDescent="0.25"/>
    <row r="3964" customFormat="1" ht="15" x14ac:dyDescent="0.25"/>
    <row r="3965" customFormat="1" ht="15" x14ac:dyDescent="0.25"/>
    <row r="3966" customFormat="1" ht="15" x14ac:dyDescent="0.25"/>
    <row r="3967" customFormat="1" ht="15" x14ac:dyDescent="0.25"/>
    <row r="3968" customFormat="1" ht="15" x14ac:dyDescent="0.25"/>
    <row r="3969" customFormat="1" ht="15" x14ac:dyDescent="0.25"/>
    <row r="3970" customFormat="1" ht="15" x14ac:dyDescent="0.25"/>
    <row r="3971" customFormat="1" ht="15" x14ac:dyDescent="0.25"/>
    <row r="3972" customFormat="1" ht="15" x14ac:dyDescent="0.25"/>
    <row r="3973" customFormat="1" ht="15" x14ac:dyDescent="0.25"/>
    <row r="3974" customFormat="1" ht="15" x14ac:dyDescent="0.25"/>
    <row r="3975" customFormat="1" ht="15" x14ac:dyDescent="0.25"/>
    <row r="3976" customFormat="1" ht="15" x14ac:dyDescent="0.25"/>
    <row r="3977" customFormat="1" ht="15" x14ac:dyDescent="0.25"/>
    <row r="3978" customFormat="1" ht="15" x14ac:dyDescent="0.25"/>
    <row r="3979" customFormat="1" ht="15" x14ac:dyDescent="0.25"/>
    <row r="3980" customFormat="1" ht="15" x14ac:dyDescent="0.25"/>
    <row r="3981" customFormat="1" ht="15" x14ac:dyDescent="0.25"/>
    <row r="3982" customFormat="1" ht="15" x14ac:dyDescent="0.25"/>
    <row r="3983" customFormat="1" ht="15" x14ac:dyDescent="0.25"/>
    <row r="3984" customFormat="1" ht="15" x14ac:dyDescent="0.25"/>
    <row r="3985" customFormat="1" ht="15" x14ac:dyDescent="0.25"/>
    <row r="3986" customFormat="1" ht="15" x14ac:dyDescent="0.25"/>
    <row r="3987" customFormat="1" ht="15" x14ac:dyDescent="0.25"/>
    <row r="3988" customFormat="1" ht="15" x14ac:dyDescent="0.25"/>
    <row r="3989" customFormat="1" ht="15" x14ac:dyDescent="0.25"/>
    <row r="3990" customFormat="1" ht="15" x14ac:dyDescent="0.25"/>
    <row r="3991" customFormat="1" ht="15" x14ac:dyDescent="0.25"/>
    <row r="3992" customFormat="1" ht="15" x14ac:dyDescent="0.25"/>
    <row r="3993" customFormat="1" ht="15" x14ac:dyDescent="0.25"/>
    <row r="3994" customFormat="1" ht="15" x14ac:dyDescent="0.25"/>
    <row r="3995" customFormat="1" ht="15" x14ac:dyDescent="0.25"/>
    <row r="3996" customFormat="1" ht="15" x14ac:dyDescent="0.25"/>
    <row r="3997" customFormat="1" ht="15" x14ac:dyDescent="0.25"/>
    <row r="3998" customFormat="1" ht="15" x14ac:dyDescent="0.25"/>
    <row r="3999" customFormat="1" ht="15" x14ac:dyDescent="0.25"/>
    <row r="4000" customFormat="1" ht="15" x14ac:dyDescent="0.25"/>
    <row r="4001" customFormat="1" ht="15" x14ac:dyDescent="0.25"/>
    <row r="4002" customFormat="1" ht="15" x14ac:dyDescent="0.25"/>
    <row r="4003" customFormat="1" ht="15" x14ac:dyDescent="0.25"/>
    <row r="4004" customFormat="1" ht="15" x14ac:dyDescent="0.25"/>
    <row r="4005" customFormat="1" ht="15" x14ac:dyDescent="0.25"/>
    <row r="4006" customFormat="1" ht="15" x14ac:dyDescent="0.25"/>
    <row r="4007" customFormat="1" ht="15" x14ac:dyDescent="0.25"/>
    <row r="4008" customFormat="1" ht="15" x14ac:dyDescent="0.25"/>
    <row r="4009" customFormat="1" ht="15" x14ac:dyDescent="0.25"/>
    <row r="4010" customFormat="1" ht="15" x14ac:dyDescent="0.25"/>
    <row r="4011" customFormat="1" ht="15" x14ac:dyDescent="0.25"/>
    <row r="4012" customFormat="1" ht="15" x14ac:dyDescent="0.25"/>
    <row r="4013" customFormat="1" ht="15" x14ac:dyDescent="0.25"/>
    <row r="4014" customFormat="1" ht="15" x14ac:dyDescent="0.25"/>
    <row r="4015" customFormat="1" ht="15" x14ac:dyDescent="0.25"/>
    <row r="4016" customFormat="1" ht="15" x14ac:dyDescent="0.25"/>
    <row r="4017" customFormat="1" ht="15" x14ac:dyDescent="0.25"/>
    <row r="4018" customFormat="1" ht="15" x14ac:dyDescent="0.25"/>
    <row r="4019" customFormat="1" ht="15" x14ac:dyDescent="0.25"/>
    <row r="4020" customFormat="1" ht="15" x14ac:dyDescent="0.25"/>
    <row r="4021" customFormat="1" ht="15" x14ac:dyDescent="0.25"/>
    <row r="4022" customFormat="1" ht="15" x14ac:dyDescent="0.25"/>
    <row r="4023" customFormat="1" ht="15" x14ac:dyDescent="0.25"/>
    <row r="4024" customFormat="1" ht="15" x14ac:dyDescent="0.25"/>
    <row r="4025" customFormat="1" ht="15" x14ac:dyDescent="0.25"/>
    <row r="4026" customFormat="1" ht="15" x14ac:dyDescent="0.25"/>
    <row r="4027" customFormat="1" ht="15" x14ac:dyDescent="0.25"/>
    <row r="4028" customFormat="1" ht="15" x14ac:dyDescent="0.25"/>
    <row r="4029" customFormat="1" ht="15" x14ac:dyDescent="0.25"/>
    <row r="4030" customFormat="1" ht="15" x14ac:dyDescent="0.25"/>
    <row r="4031" customFormat="1" ht="15" x14ac:dyDescent="0.25"/>
    <row r="4032" customFormat="1" ht="15" x14ac:dyDescent="0.25"/>
    <row r="4033" customFormat="1" ht="15" x14ac:dyDescent="0.25"/>
    <row r="4034" customFormat="1" ht="15" x14ac:dyDescent="0.25"/>
    <row r="4035" customFormat="1" ht="15" x14ac:dyDescent="0.25"/>
    <row r="4036" customFormat="1" ht="15" x14ac:dyDescent="0.25"/>
    <row r="4037" customFormat="1" ht="15" x14ac:dyDescent="0.25"/>
    <row r="4038" customFormat="1" ht="15" x14ac:dyDescent="0.25"/>
    <row r="4039" customFormat="1" ht="15" x14ac:dyDescent="0.25"/>
    <row r="4040" customFormat="1" ht="15" x14ac:dyDescent="0.25"/>
    <row r="4041" customFormat="1" ht="15" x14ac:dyDescent="0.25"/>
    <row r="4042" customFormat="1" ht="15" x14ac:dyDescent="0.25"/>
    <row r="4043" customFormat="1" ht="15" x14ac:dyDescent="0.25"/>
    <row r="4044" customFormat="1" ht="15" x14ac:dyDescent="0.25"/>
    <row r="4045" customFormat="1" ht="15" x14ac:dyDescent="0.25"/>
    <row r="4046" customFormat="1" ht="15" x14ac:dyDescent="0.25"/>
    <row r="4047" customFormat="1" ht="15" x14ac:dyDescent="0.25"/>
    <row r="4048" customFormat="1" ht="15" x14ac:dyDescent="0.25"/>
    <row r="4049" customFormat="1" ht="15" x14ac:dyDescent="0.25"/>
    <row r="4050" customFormat="1" ht="15" x14ac:dyDescent="0.25"/>
    <row r="4051" customFormat="1" ht="15" x14ac:dyDescent="0.25"/>
    <row r="4052" customFormat="1" ht="15" x14ac:dyDescent="0.25"/>
    <row r="4053" customFormat="1" ht="15" x14ac:dyDescent="0.25"/>
    <row r="4054" customFormat="1" ht="15" x14ac:dyDescent="0.25"/>
    <row r="4055" customFormat="1" ht="15" x14ac:dyDescent="0.25"/>
    <row r="4056" customFormat="1" ht="15" x14ac:dyDescent="0.25"/>
    <row r="4057" customFormat="1" ht="15" x14ac:dyDescent="0.25"/>
    <row r="4058" customFormat="1" ht="15" x14ac:dyDescent="0.25"/>
    <row r="4059" customFormat="1" ht="15" x14ac:dyDescent="0.25"/>
    <row r="4060" customFormat="1" ht="15" x14ac:dyDescent="0.25"/>
    <row r="4061" customFormat="1" ht="15" x14ac:dyDescent="0.25"/>
    <row r="4062" customFormat="1" ht="15" x14ac:dyDescent="0.25"/>
    <row r="4063" customFormat="1" ht="15" x14ac:dyDescent="0.25"/>
    <row r="4064" customFormat="1" ht="15" x14ac:dyDescent="0.25"/>
    <row r="4065" customFormat="1" ht="15" x14ac:dyDescent="0.25"/>
    <row r="4066" customFormat="1" ht="15" x14ac:dyDescent="0.25"/>
    <row r="4067" customFormat="1" ht="15" x14ac:dyDescent="0.25"/>
    <row r="4068" customFormat="1" ht="15" x14ac:dyDescent="0.25"/>
    <row r="4069" customFormat="1" ht="15" x14ac:dyDescent="0.25"/>
    <row r="4070" customFormat="1" ht="15" x14ac:dyDescent="0.25"/>
    <row r="4071" customFormat="1" ht="15" x14ac:dyDescent="0.25"/>
    <row r="4072" customFormat="1" ht="15" x14ac:dyDescent="0.25"/>
    <row r="4073" customFormat="1" ht="15" x14ac:dyDescent="0.25"/>
    <row r="4074" customFormat="1" ht="15" x14ac:dyDescent="0.25"/>
    <row r="4075" customFormat="1" ht="15" x14ac:dyDescent="0.25"/>
    <row r="4076" customFormat="1" ht="15" x14ac:dyDescent="0.25"/>
    <row r="4077" customFormat="1" ht="15" x14ac:dyDescent="0.25"/>
    <row r="4078" customFormat="1" ht="15" x14ac:dyDescent="0.25"/>
    <row r="4079" customFormat="1" ht="15" x14ac:dyDescent="0.25"/>
    <row r="4080" customFormat="1" ht="15" x14ac:dyDescent="0.25"/>
    <row r="4081" customFormat="1" ht="15" x14ac:dyDescent="0.25"/>
    <row r="4082" customFormat="1" ht="15" x14ac:dyDescent="0.25"/>
    <row r="4083" customFormat="1" ht="15" x14ac:dyDescent="0.25"/>
    <row r="4084" customFormat="1" ht="15" x14ac:dyDescent="0.25"/>
    <row r="4085" customFormat="1" ht="15" x14ac:dyDescent="0.25"/>
    <row r="4086" customFormat="1" ht="15" x14ac:dyDescent="0.25"/>
    <row r="4087" customFormat="1" ht="15" x14ac:dyDescent="0.25"/>
    <row r="4088" customFormat="1" ht="15" x14ac:dyDescent="0.25"/>
    <row r="4089" customFormat="1" ht="15" x14ac:dyDescent="0.25"/>
    <row r="4090" customFormat="1" ht="15" x14ac:dyDescent="0.25"/>
    <row r="4091" customFormat="1" ht="15" x14ac:dyDescent="0.25"/>
    <row r="4092" customFormat="1" ht="15" x14ac:dyDescent="0.25"/>
    <row r="4093" customFormat="1" ht="15" x14ac:dyDescent="0.25"/>
    <row r="4094" customFormat="1" ht="15" x14ac:dyDescent="0.25"/>
    <row r="4095" customFormat="1" ht="15" x14ac:dyDescent="0.25"/>
    <row r="4096" customFormat="1" ht="15" x14ac:dyDescent="0.25"/>
    <row r="4097" customFormat="1" ht="15" x14ac:dyDescent="0.25"/>
    <row r="4098" customFormat="1" ht="15" x14ac:dyDescent="0.25"/>
    <row r="4099" customFormat="1" ht="15" x14ac:dyDescent="0.25"/>
    <row r="4100" customFormat="1" ht="15" x14ac:dyDescent="0.25"/>
    <row r="4101" customFormat="1" ht="15" x14ac:dyDescent="0.25"/>
    <row r="4102" customFormat="1" ht="15" x14ac:dyDescent="0.25"/>
    <row r="4103" customFormat="1" ht="15" x14ac:dyDescent="0.25"/>
    <row r="4104" customFormat="1" ht="15" x14ac:dyDescent="0.25"/>
    <row r="4105" customFormat="1" ht="15" x14ac:dyDescent="0.25"/>
    <row r="4106" customFormat="1" ht="15" x14ac:dyDescent="0.25"/>
    <row r="4107" customFormat="1" ht="15" x14ac:dyDescent="0.25"/>
    <row r="4108" customFormat="1" ht="15" x14ac:dyDescent="0.25"/>
    <row r="4109" customFormat="1" ht="15" x14ac:dyDescent="0.25"/>
    <row r="4110" customFormat="1" ht="15" x14ac:dyDescent="0.25"/>
    <row r="4111" customFormat="1" ht="15" x14ac:dyDescent="0.25"/>
    <row r="4112" customFormat="1" ht="15" x14ac:dyDescent="0.25"/>
    <row r="4113" customFormat="1" ht="15" x14ac:dyDescent="0.25"/>
    <row r="4114" customFormat="1" ht="15" x14ac:dyDescent="0.25"/>
    <row r="4115" customFormat="1" ht="15" x14ac:dyDescent="0.25"/>
    <row r="4116" customFormat="1" ht="15" x14ac:dyDescent="0.25"/>
    <row r="4117" customFormat="1" ht="15" x14ac:dyDescent="0.25"/>
    <row r="4118" customFormat="1" ht="15" x14ac:dyDescent="0.25"/>
    <row r="4119" customFormat="1" ht="15" x14ac:dyDescent="0.25"/>
    <row r="4120" customFormat="1" ht="15" x14ac:dyDescent="0.25"/>
    <row r="4121" customFormat="1" ht="15" x14ac:dyDescent="0.25"/>
    <row r="4122" customFormat="1" ht="15" x14ac:dyDescent="0.25"/>
    <row r="4123" customFormat="1" ht="15" x14ac:dyDescent="0.25"/>
    <row r="4124" customFormat="1" ht="15" x14ac:dyDescent="0.25"/>
    <row r="4125" customFormat="1" ht="15" x14ac:dyDescent="0.25"/>
    <row r="4126" customFormat="1" ht="15" x14ac:dyDescent="0.25"/>
    <row r="4127" customFormat="1" ht="15" x14ac:dyDescent="0.25"/>
    <row r="4128" customFormat="1" ht="15" x14ac:dyDescent="0.25"/>
    <row r="4129" customFormat="1" ht="15" x14ac:dyDescent="0.25"/>
    <row r="4130" customFormat="1" ht="15" x14ac:dyDescent="0.25"/>
    <row r="4131" customFormat="1" ht="15" x14ac:dyDescent="0.25"/>
    <row r="4132" customFormat="1" ht="15" x14ac:dyDescent="0.25"/>
    <row r="4133" customFormat="1" ht="15" x14ac:dyDescent="0.25"/>
    <row r="4134" customFormat="1" ht="15" x14ac:dyDescent="0.25"/>
    <row r="4135" customFormat="1" ht="15" x14ac:dyDescent="0.25"/>
    <row r="4136" customFormat="1" ht="15" x14ac:dyDescent="0.25"/>
    <row r="4137" customFormat="1" ht="15" x14ac:dyDescent="0.25"/>
    <row r="4138" customFormat="1" ht="15" x14ac:dyDescent="0.25"/>
    <row r="4139" customFormat="1" ht="15" x14ac:dyDescent="0.25"/>
    <row r="4140" customFormat="1" ht="15" x14ac:dyDescent="0.25"/>
    <row r="4141" customFormat="1" ht="15" x14ac:dyDescent="0.25"/>
    <row r="4142" customFormat="1" ht="15" x14ac:dyDescent="0.25"/>
    <row r="4143" customFormat="1" ht="15" x14ac:dyDescent="0.25"/>
    <row r="4144" customFormat="1" ht="15" x14ac:dyDescent="0.25"/>
    <row r="4145" customFormat="1" ht="15" x14ac:dyDescent="0.25"/>
    <row r="4146" customFormat="1" ht="15" x14ac:dyDescent="0.25"/>
    <row r="4147" customFormat="1" ht="15" x14ac:dyDescent="0.25"/>
    <row r="4148" customFormat="1" ht="15" x14ac:dyDescent="0.25"/>
    <row r="4149" customFormat="1" ht="15" x14ac:dyDescent="0.25"/>
    <row r="4150" customFormat="1" ht="15" x14ac:dyDescent="0.25"/>
    <row r="4151" customFormat="1" ht="15" x14ac:dyDescent="0.25"/>
    <row r="4152" customFormat="1" ht="15" x14ac:dyDescent="0.25"/>
    <row r="4153" customFormat="1" ht="15" x14ac:dyDescent="0.25"/>
    <row r="4154" customFormat="1" ht="15" x14ac:dyDescent="0.25"/>
    <row r="4155" customFormat="1" ht="15" x14ac:dyDescent="0.25"/>
    <row r="4156" customFormat="1" ht="15" x14ac:dyDescent="0.25"/>
    <row r="4157" customFormat="1" ht="15" x14ac:dyDescent="0.25"/>
    <row r="4158" customFormat="1" ht="15" x14ac:dyDescent="0.25"/>
    <row r="4159" customFormat="1" ht="15" x14ac:dyDescent="0.25"/>
    <row r="4160" customFormat="1" ht="15" x14ac:dyDescent="0.25"/>
    <row r="4161" customFormat="1" ht="15" x14ac:dyDescent="0.25"/>
    <row r="4162" customFormat="1" ht="15" x14ac:dyDescent="0.25"/>
    <row r="4163" customFormat="1" ht="15" x14ac:dyDescent="0.25"/>
    <row r="4164" customFormat="1" ht="15" x14ac:dyDescent="0.25"/>
    <row r="4165" customFormat="1" ht="15" x14ac:dyDescent="0.25"/>
    <row r="4166" customFormat="1" ht="15" x14ac:dyDescent="0.25"/>
    <row r="4167" customFormat="1" ht="15" x14ac:dyDescent="0.25"/>
    <row r="4168" customFormat="1" ht="15" x14ac:dyDescent="0.25"/>
    <row r="4169" customFormat="1" ht="15" x14ac:dyDescent="0.25"/>
    <row r="4170" customFormat="1" ht="15" x14ac:dyDescent="0.25"/>
    <row r="4171" customFormat="1" ht="15" x14ac:dyDescent="0.25"/>
    <row r="4172" customFormat="1" ht="15" x14ac:dyDescent="0.25"/>
    <row r="4173" customFormat="1" ht="15" x14ac:dyDescent="0.25"/>
    <row r="4174" customFormat="1" ht="15" x14ac:dyDescent="0.25"/>
    <row r="4175" customFormat="1" ht="15" x14ac:dyDescent="0.25"/>
    <row r="4176" customFormat="1" ht="15" x14ac:dyDescent="0.25"/>
    <row r="4177" customFormat="1" ht="15" x14ac:dyDescent="0.25"/>
    <row r="4178" customFormat="1" ht="15" x14ac:dyDescent="0.25"/>
    <row r="4179" customFormat="1" ht="15" x14ac:dyDescent="0.25"/>
    <row r="4180" customFormat="1" ht="15" x14ac:dyDescent="0.25"/>
    <row r="4181" customFormat="1" ht="15" x14ac:dyDescent="0.25"/>
    <row r="4182" customFormat="1" ht="15" x14ac:dyDescent="0.25"/>
    <row r="4183" customFormat="1" ht="15" x14ac:dyDescent="0.25"/>
    <row r="4184" customFormat="1" ht="15" x14ac:dyDescent="0.25"/>
    <row r="4185" customFormat="1" ht="15" x14ac:dyDescent="0.25"/>
    <row r="4186" customFormat="1" ht="15" x14ac:dyDescent="0.25"/>
    <row r="4187" customFormat="1" ht="15" x14ac:dyDescent="0.25"/>
    <row r="4188" customFormat="1" ht="15" x14ac:dyDescent="0.25"/>
    <row r="4189" customFormat="1" ht="15" x14ac:dyDescent="0.25"/>
    <row r="4190" customFormat="1" ht="15" x14ac:dyDescent="0.25"/>
    <row r="4191" customFormat="1" ht="15" x14ac:dyDescent="0.25"/>
    <row r="4192" customFormat="1" ht="15" x14ac:dyDescent="0.25"/>
    <row r="4193" customFormat="1" ht="15" x14ac:dyDescent="0.25"/>
    <row r="4194" customFormat="1" ht="15" x14ac:dyDescent="0.25"/>
    <row r="4195" customFormat="1" ht="15" x14ac:dyDescent="0.25"/>
    <row r="4196" customFormat="1" ht="15" x14ac:dyDescent="0.25"/>
    <row r="4197" customFormat="1" ht="15" x14ac:dyDescent="0.25"/>
    <row r="4198" customFormat="1" ht="15" x14ac:dyDescent="0.25"/>
    <row r="4199" customFormat="1" ht="15" x14ac:dyDescent="0.25"/>
    <row r="4200" customFormat="1" ht="15" x14ac:dyDescent="0.25"/>
    <row r="4201" customFormat="1" ht="15" x14ac:dyDescent="0.25"/>
    <row r="4202" customFormat="1" ht="15" x14ac:dyDescent="0.25"/>
    <row r="4203" customFormat="1" ht="15" x14ac:dyDescent="0.25"/>
    <row r="4204" customFormat="1" ht="15" x14ac:dyDescent="0.25"/>
    <row r="4205" customFormat="1" ht="15" x14ac:dyDescent="0.25"/>
    <row r="4206" customFormat="1" ht="15" x14ac:dyDescent="0.25"/>
    <row r="4207" customFormat="1" ht="15" x14ac:dyDescent="0.25"/>
    <row r="4208" customFormat="1" ht="15" x14ac:dyDescent="0.25"/>
    <row r="4209" customFormat="1" ht="15" x14ac:dyDescent="0.25"/>
    <row r="4210" customFormat="1" ht="15" x14ac:dyDescent="0.25"/>
    <row r="4211" customFormat="1" ht="15" x14ac:dyDescent="0.25"/>
    <row r="4212" customFormat="1" ht="15" x14ac:dyDescent="0.25"/>
    <row r="4213" customFormat="1" ht="15" x14ac:dyDescent="0.25"/>
    <row r="4214" customFormat="1" ht="15" x14ac:dyDescent="0.25"/>
    <row r="4215" customFormat="1" ht="15" x14ac:dyDescent="0.25"/>
    <row r="4216" customFormat="1" ht="15" x14ac:dyDescent="0.25"/>
    <row r="4217" customFormat="1" ht="15" x14ac:dyDescent="0.25"/>
    <row r="4218" customFormat="1" ht="15" x14ac:dyDescent="0.25"/>
    <row r="4219" customFormat="1" ht="15" x14ac:dyDescent="0.25"/>
    <row r="4220" customFormat="1" ht="15" x14ac:dyDescent="0.25"/>
    <row r="4221" customFormat="1" ht="15" x14ac:dyDescent="0.25"/>
    <row r="4222" customFormat="1" ht="15" x14ac:dyDescent="0.25"/>
    <row r="4223" customFormat="1" ht="15" x14ac:dyDescent="0.25"/>
    <row r="4224" customFormat="1" ht="15" x14ac:dyDescent="0.25"/>
    <row r="4225" customFormat="1" ht="15" x14ac:dyDescent="0.25"/>
    <row r="4226" customFormat="1" ht="15" x14ac:dyDescent="0.25"/>
    <row r="4227" customFormat="1" ht="15" x14ac:dyDescent="0.25"/>
    <row r="4228" customFormat="1" ht="15" x14ac:dyDescent="0.25"/>
    <row r="4229" customFormat="1" ht="15" x14ac:dyDescent="0.25"/>
    <row r="4230" customFormat="1" ht="15" x14ac:dyDescent="0.25"/>
    <row r="4231" customFormat="1" ht="15" x14ac:dyDescent="0.25"/>
    <row r="4232" customFormat="1" ht="15" x14ac:dyDescent="0.25"/>
    <row r="4233" customFormat="1" ht="15" x14ac:dyDescent="0.25"/>
    <row r="4234" customFormat="1" ht="15" x14ac:dyDescent="0.25"/>
    <row r="4235" customFormat="1" ht="15" x14ac:dyDescent="0.25"/>
    <row r="4236" customFormat="1" ht="15" x14ac:dyDescent="0.25"/>
    <row r="4237" customFormat="1" ht="15" x14ac:dyDescent="0.25"/>
    <row r="4238" customFormat="1" ht="15" x14ac:dyDescent="0.25"/>
    <row r="4239" customFormat="1" ht="15" x14ac:dyDescent="0.25"/>
    <row r="4240" customFormat="1" ht="15" x14ac:dyDescent="0.25"/>
    <row r="4241" customFormat="1" ht="15" x14ac:dyDescent="0.25"/>
    <row r="4242" customFormat="1" ht="15" x14ac:dyDescent="0.25"/>
    <row r="4243" customFormat="1" ht="15" x14ac:dyDescent="0.25"/>
    <row r="4244" customFormat="1" ht="15" x14ac:dyDescent="0.25"/>
    <row r="4245" customFormat="1" ht="15" x14ac:dyDescent="0.25"/>
    <row r="4246" customFormat="1" ht="15" x14ac:dyDescent="0.25"/>
    <row r="4247" customFormat="1" ht="15" x14ac:dyDescent="0.25"/>
    <row r="4248" customFormat="1" ht="15" x14ac:dyDescent="0.25"/>
    <row r="4249" customFormat="1" ht="15" x14ac:dyDescent="0.25"/>
    <row r="4250" customFormat="1" ht="15" x14ac:dyDescent="0.25"/>
    <row r="4251" customFormat="1" ht="15" x14ac:dyDescent="0.25"/>
    <row r="4252" customFormat="1" ht="15" x14ac:dyDescent="0.25"/>
    <row r="4253" customFormat="1" ht="15" x14ac:dyDescent="0.25"/>
    <row r="4254" customFormat="1" ht="15" x14ac:dyDescent="0.25"/>
    <row r="4255" customFormat="1" ht="15" x14ac:dyDescent="0.25"/>
    <row r="4256" customFormat="1" ht="15" x14ac:dyDescent="0.25"/>
    <row r="4257" customFormat="1" ht="15" x14ac:dyDescent="0.25"/>
    <row r="4258" customFormat="1" ht="15" x14ac:dyDescent="0.25"/>
    <row r="4259" customFormat="1" ht="15" x14ac:dyDescent="0.25"/>
    <row r="4260" customFormat="1" ht="15" x14ac:dyDescent="0.25"/>
    <row r="4261" customFormat="1" ht="15" x14ac:dyDescent="0.25"/>
    <row r="4262" customFormat="1" ht="15" x14ac:dyDescent="0.25"/>
    <row r="4263" customFormat="1" ht="15" x14ac:dyDescent="0.25"/>
    <row r="4264" customFormat="1" ht="15" x14ac:dyDescent="0.25"/>
    <row r="4265" customFormat="1" ht="15" x14ac:dyDescent="0.25"/>
    <row r="4266" customFormat="1" ht="15" x14ac:dyDescent="0.25"/>
    <row r="4267" customFormat="1" ht="15" x14ac:dyDescent="0.25"/>
    <row r="4268" customFormat="1" ht="15" x14ac:dyDescent="0.25"/>
    <row r="4269" customFormat="1" ht="15" x14ac:dyDescent="0.25"/>
    <row r="4270" customFormat="1" ht="15" x14ac:dyDescent="0.25"/>
    <row r="4271" customFormat="1" ht="15" x14ac:dyDescent="0.25"/>
    <row r="4272" customFormat="1" ht="15" x14ac:dyDescent="0.25"/>
    <row r="4273" customFormat="1" ht="15" x14ac:dyDescent="0.25"/>
    <row r="4274" customFormat="1" ht="15" x14ac:dyDescent="0.25"/>
    <row r="4275" customFormat="1" ht="15" x14ac:dyDescent="0.25"/>
    <row r="4276" customFormat="1" ht="15" x14ac:dyDescent="0.25"/>
    <row r="4277" customFormat="1" ht="15" x14ac:dyDescent="0.25"/>
    <row r="4278" customFormat="1" ht="15" x14ac:dyDescent="0.25"/>
    <row r="4279" customFormat="1" ht="15" x14ac:dyDescent="0.25"/>
    <row r="4280" customFormat="1" ht="15" x14ac:dyDescent="0.25"/>
    <row r="4281" customFormat="1" ht="15" x14ac:dyDescent="0.25"/>
    <row r="4282" customFormat="1" ht="15" x14ac:dyDescent="0.25"/>
    <row r="4283" customFormat="1" ht="15" x14ac:dyDescent="0.25"/>
    <row r="4284" customFormat="1" ht="15" x14ac:dyDescent="0.25"/>
    <row r="4285" customFormat="1" ht="15" x14ac:dyDescent="0.25"/>
    <row r="4286" customFormat="1" ht="15" x14ac:dyDescent="0.25"/>
    <row r="4287" customFormat="1" ht="15" x14ac:dyDescent="0.25"/>
    <row r="4288" customFormat="1" ht="15" x14ac:dyDescent="0.25"/>
    <row r="4289" customFormat="1" ht="15" x14ac:dyDescent="0.25"/>
    <row r="4290" customFormat="1" ht="15" x14ac:dyDescent="0.25"/>
    <row r="4291" customFormat="1" ht="15" x14ac:dyDescent="0.25"/>
    <row r="4292" customFormat="1" ht="15" x14ac:dyDescent="0.25"/>
    <row r="4293" customFormat="1" ht="15" x14ac:dyDescent="0.25"/>
    <row r="4294" customFormat="1" ht="15" x14ac:dyDescent="0.25"/>
    <row r="4295" customFormat="1" ht="15" x14ac:dyDescent="0.25"/>
    <row r="4296" customFormat="1" ht="15" x14ac:dyDescent="0.25"/>
    <row r="4297" customFormat="1" ht="15" x14ac:dyDescent="0.25"/>
    <row r="4298" customFormat="1" ht="15" x14ac:dyDescent="0.25"/>
    <row r="4299" customFormat="1" ht="15" x14ac:dyDescent="0.25"/>
    <row r="4300" customFormat="1" ht="15" x14ac:dyDescent="0.25"/>
    <row r="4301" customFormat="1" ht="15" x14ac:dyDescent="0.25"/>
    <row r="4302" customFormat="1" ht="15" x14ac:dyDescent="0.25"/>
    <row r="4303" customFormat="1" ht="15" x14ac:dyDescent="0.25"/>
    <row r="4304" customFormat="1" ht="15" x14ac:dyDescent="0.25"/>
    <row r="4305" customFormat="1" ht="15" x14ac:dyDescent="0.25"/>
    <row r="4306" customFormat="1" ht="15" x14ac:dyDescent="0.25"/>
    <row r="4307" customFormat="1" ht="15" x14ac:dyDescent="0.25"/>
    <row r="4308" customFormat="1" ht="15" x14ac:dyDescent="0.25"/>
    <row r="4309" customFormat="1" ht="15" x14ac:dyDescent="0.25"/>
    <row r="4310" customFormat="1" ht="15" x14ac:dyDescent="0.25"/>
    <row r="4311" customFormat="1" ht="15" x14ac:dyDescent="0.25"/>
    <row r="4312" customFormat="1" ht="15" x14ac:dyDescent="0.25"/>
    <row r="4313" customFormat="1" ht="15" x14ac:dyDescent="0.25"/>
    <row r="4314" customFormat="1" ht="15" x14ac:dyDescent="0.25"/>
    <row r="4315" customFormat="1" ht="15" x14ac:dyDescent="0.25"/>
    <row r="4316" customFormat="1" ht="15" x14ac:dyDescent="0.25"/>
    <row r="4317" customFormat="1" ht="15" x14ac:dyDescent="0.25"/>
    <row r="4318" customFormat="1" ht="15" x14ac:dyDescent="0.25"/>
    <row r="4319" customFormat="1" ht="15" x14ac:dyDescent="0.25"/>
    <row r="4320" customFormat="1" ht="15" x14ac:dyDescent="0.25"/>
    <row r="4321" customFormat="1" ht="15" x14ac:dyDescent="0.25"/>
    <row r="4322" customFormat="1" ht="15" x14ac:dyDescent="0.25"/>
    <row r="4323" customFormat="1" ht="15" x14ac:dyDescent="0.25"/>
    <row r="4324" customFormat="1" ht="15" x14ac:dyDescent="0.25"/>
    <row r="4325" customFormat="1" ht="15" x14ac:dyDescent="0.25"/>
    <row r="4326" customFormat="1" ht="15" x14ac:dyDescent="0.25"/>
    <row r="4327" customFormat="1" ht="15" x14ac:dyDescent="0.25"/>
    <row r="4328" customFormat="1" ht="15" x14ac:dyDescent="0.25"/>
    <row r="4329" customFormat="1" ht="15" x14ac:dyDescent="0.25"/>
    <row r="4330" customFormat="1" ht="15" x14ac:dyDescent="0.25"/>
    <row r="4331" customFormat="1" ht="15" x14ac:dyDescent="0.25"/>
    <row r="4332" customFormat="1" ht="15" x14ac:dyDescent="0.25"/>
    <row r="4333" customFormat="1" ht="15" x14ac:dyDescent="0.25"/>
    <row r="4334" customFormat="1" ht="15" x14ac:dyDescent="0.25"/>
    <row r="4335" customFormat="1" ht="15" x14ac:dyDescent="0.25"/>
    <row r="4336" customFormat="1" ht="15" x14ac:dyDescent="0.25"/>
    <row r="4337" customFormat="1" ht="15" x14ac:dyDescent="0.25"/>
    <row r="4338" customFormat="1" ht="15" x14ac:dyDescent="0.25"/>
    <row r="4339" customFormat="1" ht="15" x14ac:dyDescent="0.25"/>
    <row r="4340" customFormat="1" ht="15" x14ac:dyDescent="0.25"/>
    <row r="4341" customFormat="1" ht="15" x14ac:dyDescent="0.25"/>
    <row r="4342" customFormat="1" ht="15" x14ac:dyDescent="0.25"/>
    <row r="4343" customFormat="1" ht="15" x14ac:dyDescent="0.25"/>
    <row r="4344" customFormat="1" ht="15" x14ac:dyDescent="0.25"/>
    <row r="4345" customFormat="1" ht="15" x14ac:dyDescent="0.25"/>
    <row r="4346" customFormat="1" ht="15" x14ac:dyDescent="0.25"/>
    <row r="4347" customFormat="1" ht="15" x14ac:dyDescent="0.25"/>
    <row r="4348" customFormat="1" ht="15" x14ac:dyDescent="0.25"/>
    <row r="4349" customFormat="1" ht="15" x14ac:dyDescent="0.25"/>
    <row r="4350" customFormat="1" ht="15" x14ac:dyDescent="0.25"/>
    <row r="4351" customFormat="1" ht="15" x14ac:dyDescent="0.25"/>
    <row r="4352" customFormat="1" ht="15" x14ac:dyDescent="0.25"/>
    <row r="4353" customFormat="1" ht="15" x14ac:dyDescent="0.25"/>
    <row r="4354" customFormat="1" ht="15" x14ac:dyDescent="0.25"/>
    <row r="4355" customFormat="1" ht="15" x14ac:dyDescent="0.25"/>
    <row r="4356" customFormat="1" ht="15" x14ac:dyDescent="0.25"/>
    <row r="4357" customFormat="1" ht="15" x14ac:dyDescent="0.25"/>
    <row r="4358" customFormat="1" ht="15" x14ac:dyDescent="0.25"/>
    <row r="4359" customFormat="1" ht="15" x14ac:dyDescent="0.25"/>
    <row r="4360" customFormat="1" ht="15" x14ac:dyDescent="0.25"/>
    <row r="4361" customFormat="1" ht="15" x14ac:dyDescent="0.25"/>
    <row r="4362" customFormat="1" ht="15" x14ac:dyDescent="0.25"/>
    <row r="4363" customFormat="1" ht="15" x14ac:dyDescent="0.25"/>
    <row r="4364" customFormat="1" ht="15" x14ac:dyDescent="0.25"/>
    <row r="4365" customFormat="1" ht="15" x14ac:dyDescent="0.25"/>
    <row r="4366" customFormat="1" ht="15" x14ac:dyDescent="0.25"/>
    <row r="4367" customFormat="1" ht="15" x14ac:dyDescent="0.25"/>
    <row r="4368" customFormat="1" ht="15" x14ac:dyDescent="0.25"/>
    <row r="4369" customFormat="1" ht="15" x14ac:dyDescent="0.25"/>
    <row r="4370" customFormat="1" ht="15" x14ac:dyDescent="0.25"/>
    <row r="4371" customFormat="1" ht="15" x14ac:dyDescent="0.25"/>
    <row r="4372" customFormat="1" ht="15" x14ac:dyDescent="0.25"/>
    <row r="4373" customFormat="1" ht="15" x14ac:dyDescent="0.25"/>
    <row r="4374" customFormat="1" ht="15" x14ac:dyDescent="0.25"/>
    <row r="4375" customFormat="1" ht="15" x14ac:dyDescent="0.25"/>
    <row r="4376" customFormat="1" ht="15" x14ac:dyDescent="0.25"/>
    <row r="4377" customFormat="1" ht="15" x14ac:dyDescent="0.25"/>
    <row r="4378" customFormat="1" ht="15" x14ac:dyDescent="0.25"/>
    <row r="4379" customFormat="1" ht="15" x14ac:dyDescent="0.25"/>
    <row r="4380" customFormat="1" ht="15" x14ac:dyDescent="0.25"/>
    <row r="4381" customFormat="1" ht="15" x14ac:dyDescent="0.25"/>
    <row r="4382" customFormat="1" ht="15" x14ac:dyDescent="0.25"/>
    <row r="4383" customFormat="1" ht="15" x14ac:dyDescent="0.25"/>
    <row r="4384" customFormat="1" ht="15" x14ac:dyDescent="0.25"/>
    <row r="4385" customFormat="1" ht="15" x14ac:dyDescent="0.25"/>
    <row r="4386" customFormat="1" ht="15" x14ac:dyDescent="0.25"/>
    <row r="4387" customFormat="1" ht="15" x14ac:dyDescent="0.25"/>
    <row r="4388" customFormat="1" ht="15" x14ac:dyDescent="0.25"/>
    <row r="4389" customFormat="1" ht="15" x14ac:dyDescent="0.25"/>
    <row r="4390" customFormat="1" ht="15" x14ac:dyDescent="0.25"/>
    <row r="4391" customFormat="1" ht="15" x14ac:dyDescent="0.25"/>
    <row r="4392" customFormat="1" ht="15" x14ac:dyDescent="0.25"/>
    <row r="4393" customFormat="1" ht="15" x14ac:dyDescent="0.25"/>
    <row r="4394" customFormat="1" ht="15" x14ac:dyDescent="0.25"/>
    <row r="4395" customFormat="1" ht="15" x14ac:dyDescent="0.25"/>
    <row r="4396" customFormat="1" ht="15" x14ac:dyDescent="0.25"/>
    <row r="4397" customFormat="1" ht="15" x14ac:dyDescent="0.25"/>
    <row r="4398" customFormat="1" ht="15" x14ac:dyDescent="0.25"/>
    <row r="4399" customFormat="1" ht="15" x14ac:dyDescent="0.25"/>
    <row r="4400" customFormat="1" ht="15" x14ac:dyDescent="0.25"/>
    <row r="4401" customFormat="1" ht="15" x14ac:dyDescent="0.25"/>
    <row r="4402" customFormat="1" ht="15" x14ac:dyDescent="0.25"/>
    <row r="4403" customFormat="1" ht="15" x14ac:dyDescent="0.25"/>
    <row r="4404" customFormat="1" ht="15" x14ac:dyDescent="0.25"/>
    <row r="4405" customFormat="1" ht="15" x14ac:dyDescent="0.25"/>
    <row r="4406" customFormat="1" ht="15" x14ac:dyDescent="0.25"/>
    <row r="4407" customFormat="1" ht="15" x14ac:dyDescent="0.25"/>
    <row r="4408" customFormat="1" ht="15" x14ac:dyDescent="0.25"/>
    <row r="4409" customFormat="1" ht="15" x14ac:dyDescent="0.25"/>
    <row r="4410" customFormat="1" ht="15" x14ac:dyDescent="0.25"/>
    <row r="4411" customFormat="1" ht="15" x14ac:dyDescent="0.25"/>
    <row r="4412" customFormat="1" ht="15" x14ac:dyDescent="0.25"/>
    <row r="4413" customFormat="1" ht="15" x14ac:dyDescent="0.25"/>
    <row r="4414" customFormat="1" ht="15" x14ac:dyDescent="0.25"/>
    <row r="4415" customFormat="1" ht="15" x14ac:dyDescent="0.25"/>
    <row r="4416" customFormat="1" ht="15" x14ac:dyDescent="0.25"/>
    <row r="4417" customFormat="1" ht="15" x14ac:dyDescent="0.25"/>
    <row r="4418" customFormat="1" ht="15" x14ac:dyDescent="0.25"/>
    <row r="4419" customFormat="1" ht="15" x14ac:dyDescent="0.25"/>
    <row r="4420" customFormat="1" ht="15" x14ac:dyDescent="0.25"/>
    <row r="4421" customFormat="1" ht="15" x14ac:dyDescent="0.25"/>
    <row r="4422" customFormat="1" ht="15" x14ac:dyDescent="0.25"/>
    <row r="4423" customFormat="1" ht="15" x14ac:dyDescent="0.25"/>
    <row r="4424" customFormat="1" ht="15" x14ac:dyDescent="0.25"/>
    <row r="4425" customFormat="1" ht="15" x14ac:dyDescent="0.25"/>
    <row r="4426" customFormat="1" ht="15" x14ac:dyDescent="0.25"/>
    <row r="4427" customFormat="1" ht="15" x14ac:dyDescent="0.25"/>
    <row r="4428" customFormat="1" ht="15" x14ac:dyDescent="0.25"/>
    <row r="4429" customFormat="1" ht="15" x14ac:dyDescent="0.25"/>
    <row r="4430" customFormat="1" ht="15" x14ac:dyDescent="0.25"/>
    <row r="4431" customFormat="1" ht="15" x14ac:dyDescent="0.25"/>
    <row r="4432" customFormat="1" ht="15" x14ac:dyDescent="0.25"/>
    <row r="4433" customFormat="1" ht="15" x14ac:dyDescent="0.25"/>
    <row r="4434" customFormat="1" ht="15" x14ac:dyDescent="0.25"/>
    <row r="4435" customFormat="1" ht="15" x14ac:dyDescent="0.25"/>
    <row r="4436" customFormat="1" ht="15" x14ac:dyDescent="0.25"/>
    <row r="4437" customFormat="1" ht="15" x14ac:dyDescent="0.25"/>
    <row r="4438" customFormat="1" ht="15" x14ac:dyDescent="0.25"/>
    <row r="4439" customFormat="1" ht="15" x14ac:dyDescent="0.25"/>
    <row r="4440" customFormat="1" ht="15" x14ac:dyDescent="0.25"/>
    <row r="4441" customFormat="1" ht="15" x14ac:dyDescent="0.25"/>
    <row r="4442" customFormat="1" ht="15" x14ac:dyDescent="0.25"/>
    <row r="4443" customFormat="1" ht="15" x14ac:dyDescent="0.25"/>
    <row r="4444" customFormat="1" ht="15" x14ac:dyDescent="0.25"/>
    <row r="4445" customFormat="1" ht="15" x14ac:dyDescent="0.25"/>
    <row r="4446" customFormat="1" ht="15" x14ac:dyDescent="0.25"/>
    <row r="4447" customFormat="1" ht="15" x14ac:dyDescent="0.25"/>
    <row r="4448" customFormat="1" ht="15" x14ac:dyDescent="0.25"/>
    <row r="4449" customFormat="1" ht="15" x14ac:dyDescent="0.25"/>
    <row r="4450" customFormat="1" ht="15" x14ac:dyDescent="0.25"/>
    <row r="4451" customFormat="1" ht="15" x14ac:dyDescent="0.25"/>
    <row r="4452" customFormat="1" ht="15" x14ac:dyDescent="0.25"/>
    <row r="4453" customFormat="1" ht="15" x14ac:dyDescent="0.25"/>
    <row r="4454" customFormat="1" ht="15" x14ac:dyDescent="0.25"/>
    <row r="4455" customFormat="1" ht="15" x14ac:dyDescent="0.25"/>
    <row r="4456" customFormat="1" ht="15" x14ac:dyDescent="0.25"/>
    <row r="4457" customFormat="1" ht="15" x14ac:dyDescent="0.25"/>
    <row r="4458" customFormat="1" ht="15" x14ac:dyDescent="0.25"/>
    <row r="4459" customFormat="1" ht="15" x14ac:dyDescent="0.25"/>
    <row r="4460" customFormat="1" ht="15" x14ac:dyDescent="0.25"/>
    <row r="4461" customFormat="1" ht="15" x14ac:dyDescent="0.25"/>
    <row r="4462" customFormat="1" ht="15" x14ac:dyDescent="0.25"/>
    <row r="4463" customFormat="1" ht="15" x14ac:dyDescent="0.25"/>
    <row r="4464" customFormat="1" ht="15" x14ac:dyDescent="0.25"/>
    <row r="4465" customFormat="1" ht="15" x14ac:dyDescent="0.25"/>
    <row r="4466" customFormat="1" ht="15" x14ac:dyDescent="0.25"/>
    <row r="4467" customFormat="1" ht="15" x14ac:dyDescent="0.25"/>
    <row r="4468" customFormat="1" ht="15" x14ac:dyDescent="0.25"/>
    <row r="4469" customFormat="1" ht="15" x14ac:dyDescent="0.25"/>
    <row r="4470" customFormat="1" ht="15" x14ac:dyDescent="0.25"/>
    <row r="4471" customFormat="1" ht="15" x14ac:dyDescent="0.25"/>
    <row r="4472" customFormat="1" ht="15" x14ac:dyDescent="0.25"/>
    <row r="4473" customFormat="1" ht="15" x14ac:dyDescent="0.25"/>
    <row r="4474" customFormat="1" ht="15" x14ac:dyDescent="0.25"/>
    <row r="4475" customFormat="1" ht="15" x14ac:dyDescent="0.25"/>
    <row r="4476" customFormat="1" ht="15" x14ac:dyDescent="0.25"/>
    <row r="4477" customFormat="1" ht="15" x14ac:dyDescent="0.25"/>
    <row r="4478" customFormat="1" ht="15" x14ac:dyDescent="0.25"/>
    <row r="4479" customFormat="1" ht="15" x14ac:dyDescent="0.25"/>
    <row r="4480" customFormat="1" ht="15" x14ac:dyDescent="0.25"/>
    <row r="4481" customFormat="1" ht="15" x14ac:dyDescent="0.25"/>
    <row r="4482" customFormat="1" ht="15" x14ac:dyDescent="0.25"/>
    <row r="4483" customFormat="1" ht="15" x14ac:dyDescent="0.25"/>
    <row r="4484" customFormat="1" ht="15" x14ac:dyDescent="0.25"/>
    <row r="4485" customFormat="1" ht="15" x14ac:dyDescent="0.25"/>
    <row r="4486" customFormat="1" ht="15" x14ac:dyDescent="0.25"/>
    <row r="4487" customFormat="1" ht="15" x14ac:dyDescent="0.25"/>
    <row r="4488" customFormat="1" ht="15" x14ac:dyDescent="0.25"/>
    <row r="4489" customFormat="1" ht="15" x14ac:dyDescent="0.25"/>
    <row r="4490" customFormat="1" ht="15" x14ac:dyDescent="0.25"/>
    <row r="4491" customFormat="1" ht="15" x14ac:dyDescent="0.25"/>
    <row r="4492" customFormat="1" ht="15" x14ac:dyDescent="0.25"/>
    <row r="4493" customFormat="1" ht="15" x14ac:dyDescent="0.25"/>
    <row r="4494" customFormat="1" ht="15" x14ac:dyDescent="0.25"/>
    <row r="4495" customFormat="1" ht="15" x14ac:dyDescent="0.25"/>
    <row r="4496" customFormat="1" ht="15" x14ac:dyDescent="0.25"/>
    <row r="4497" customFormat="1" ht="15" x14ac:dyDescent="0.25"/>
    <row r="4498" customFormat="1" ht="15" x14ac:dyDescent="0.25"/>
    <row r="4499" customFormat="1" ht="15" x14ac:dyDescent="0.25"/>
    <row r="4500" customFormat="1" ht="15" x14ac:dyDescent="0.25"/>
    <row r="4501" customFormat="1" ht="15" x14ac:dyDescent="0.25"/>
    <row r="4502" customFormat="1" ht="15" x14ac:dyDescent="0.25"/>
    <row r="4503" customFormat="1" ht="15" x14ac:dyDescent="0.25"/>
    <row r="4504" customFormat="1" ht="15" x14ac:dyDescent="0.25"/>
    <row r="4505" customFormat="1" ht="15" x14ac:dyDescent="0.25"/>
    <row r="4506" customFormat="1" ht="15" x14ac:dyDescent="0.25"/>
    <row r="4507" customFormat="1" ht="15" x14ac:dyDescent="0.25"/>
    <row r="4508" customFormat="1" ht="15" x14ac:dyDescent="0.25"/>
    <row r="4509" customFormat="1" ht="15" x14ac:dyDescent="0.25"/>
    <row r="4510" customFormat="1" ht="15" x14ac:dyDescent="0.25"/>
    <row r="4511" customFormat="1" ht="15" x14ac:dyDescent="0.25"/>
    <row r="4512" customFormat="1" ht="15" x14ac:dyDescent="0.25"/>
    <row r="4513" customFormat="1" ht="15" x14ac:dyDescent="0.25"/>
    <row r="4514" customFormat="1" ht="15" x14ac:dyDescent="0.25"/>
    <row r="4515" customFormat="1" ht="15" x14ac:dyDescent="0.25"/>
    <row r="4516" customFormat="1" ht="15" x14ac:dyDescent="0.25"/>
    <row r="4517" customFormat="1" ht="15" x14ac:dyDescent="0.25"/>
    <row r="4518" customFormat="1" ht="15" x14ac:dyDescent="0.25"/>
    <row r="4519" customFormat="1" ht="15" x14ac:dyDescent="0.25"/>
    <row r="4520" customFormat="1" ht="15" x14ac:dyDescent="0.25"/>
    <row r="4521" customFormat="1" ht="15" x14ac:dyDescent="0.25"/>
    <row r="4522" customFormat="1" ht="15" x14ac:dyDescent="0.25"/>
    <row r="4523" customFormat="1" ht="15" x14ac:dyDescent="0.25"/>
    <row r="4524" customFormat="1" ht="15" x14ac:dyDescent="0.25"/>
    <row r="4525" customFormat="1" ht="15" x14ac:dyDescent="0.25"/>
    <row r="4526" customFormat="1" ht="15" x14ac:dyDescent="0.25"/>
    <row r="4527" customFormat="1" ht="15" x14ac:dyDescent="0.25"/>
    <row r="4528" customFormat="1" ht="15" x14ac:dyDescent="0.25"/>
    <row r="4529" customFormat="1" ht="15" x14ac:dyDescent="0.25"/>
    <row r="4530" customFormat="1" ht="15" x14ac:dyDescent="0.25"/>
    <row r="4531" customFormat="1" ht="15" x14ac:dyDescent="0.25"/>
    <row r="4532" customFormat="1" ht="15" x14ac:dyDescent="0.25"/>
    <row r="4533" customFormat="1" ht="15" x14ac:dyDescent="0.25"/>
    <row r="4534" customFormat="1" ht="15" x14ac:dyDescent="0.25"/>
    <row r="4535" customFormat="1" ht="15" x14ac:dyDescent="0.25"/>
    <row r="4536" customFormat="1" ht="15" x14ac:dyDescent="0.25"/>
    <row r="4537" customFormat="1" ht="15" x14ac:dyDescent="0.25"/>
    <row r="4538" customFormat="1" ht="15" x14ac:dyDescent="0.25"/>
    <row r="4539" customFormat="1" ht="15" x14ac:dyDescent="0.25"/>
    <row r="4540" customFormat="1" ht="15" x14ac:dyDescent="0.25"/>
    <row r="4541" customFormat="1" ht="15" x14ac:dyDescent="0.25"/>
    <row r="4542" customFormat="1" ht="15" x14ac:dyDescent="0.25"/>
    <row r="4543" customFormat="1" ht="15" x14ac:dyDescent="0.25"/>
    <row r="4544" customFormat="1" ht="15" x14ac:dyDescent="0.25"/>
    <row r="4545" customFormat="1" ht="15" x14ac:dyDescent="0.25"/>
    <row r="4546" customFormat="1" ht="15" x14ac:dyDescent="0.25"/>
    <row r="4547" customFormat="1" ht="15" x14ac:dyDescent="0.25"/>
    <row r="4548" customFormat="1" ht="15" x14ac:dyDescent="0.25"/>
    <row r="4549" customFormat="1" ht="15" x14ac:dyDescent="0.25"/>
    <row r="4550" customFormat="1" ht="15" x14ac:dyDescent="0.25"/>
    <row r="4551" customFormat="1" ht="15" x14ac:dyDescent="0.25"/>
    <row r="4552" customFormat="1" ht="15" x14ac:dyDescent="0.25"/>
    <row r="4553" customFormat="1" ht="15" x14ac:dyDescent="0.25"/>
    <row r="4554" customFormat="1" ht="15" x14ac:dyDescent="0.25"/>
    <row r="4555" customFormat="1" ht="15" x14ac:dyDescent="0.25"/>
    <row r="4556" customFormat="1" ht="15" x14ac:dyDescent="0.25"/>
    <row r="4557" customFormat="1" ht="15" x14ac:dyDescent="0.25"/>
    <row r="4558" customFormat="1" ht="15" x14ac:dyDescent="0.25"/>
    <row r="4559" customFormat="1" ht="15" x14ac:dyDescent="0.25"/>
    <row r="4560" customFormat="1" ht="15" x14ac:dyDescent="0.25"/>
    <row r="4561" customFormat="1" ht="15" x14ac:dyDescent="0.25"/>
    <row r="4562" customFormat="1" ht="15" x14ac:dyDescent="0.25"/>
    <row r="4563" customFormat="1" ht="15" x14ac:dyDescent="0.25"/>
    <row r="4564" customFormat="1" ht="15" x14ac:dyDescent="0.25"/>
    <row r="4565" customFormat="1" ht="15" x14ac:dyDescent="0.25"/>
    <row r="4566" customFormat="1" ht="15" x14ac:dyDescent="0.25"/>
    <row r="4567" customFormat="1" ht="15" x14ac:dyDescent="0.25"/>
    <row r="4568" customFormat="1" ht="15" x14ac:dyDescent="0.25"/>
    <row r="4569" customFormat="1" ht="15" x14ac:dyDescent="0.25"/>
    <row r="4570" customFormat="1" ht="15" x14ac:dyDescent="0.25"/>
    <row r="4571" customFormat="1" ht="15" x14ac:dyDescent="0.25"/>
    <row r="4572" customFormat="1" ht="15" x14ac:dyDescent="0.25"/>
    <row r="4573" customFormat="1" ht="15" x14ac:dyDescent="0.25"/>
    <row r="4574" customFormat="1" ht="15" x14ac:dyDescent="0.25"/>
    <row r="4575" customFormat="1" ht="15" x14ac:dyDescent="0.25"/>
    <row r="4576" customFormat="1" ht="15" x14ac:dyDescent="0.25"/>
    <row r="4577" customFormat="1" ht="15" x14ac:dyDescent="0.25"/>
    <row r="4578" customFormat="1" ht="15" x14ac:dyDescent="0.25"/>
    <row r="4579" customFormat="1" ht="15" x14ac:dyDescent="0.25"/>
    <row r="4580" customFormat="1" ht="15" x14ac:dyDescent="0.25"/>
    <row r="4581" customFormat="1" ht="15" x14ac:dyDescent="0.25"/>
    <row r="4582" customFormat="1" ht="15" x14ac:dyDescent="0.25"/>
    <row r="4583" customFormat="1" ht="15" x14ac:dyDescent="0.25"/>
    <row r="4584" customFormat="1" ht="15" x14ac:dyDescent="0.25"/>
    <row r="4585" customFormat="1" ht="15" x14ac:dyDescent="0.25"/>
    <row r="4586" customFormat="1" ht="15" x14ac:dyDescent="0.25"/>
    <row r="4587" customFormat="1" ht="15" x14ac:dyDescent="0.25"/>
    <row r="4588" customFormat="1" ht="15" x14ac:dyDescent="0.25"/>
    <row r="4589" customFormat="1" ht="15" x14ac:dyDescent="0.25"/>
    <row r="4590" customFormat="1" ht="15" x14ac:dyDescent="0.25"/>
    <row r="4591" customFormat="1" ht="15" x14ac:dyDescent="0.25"/>
    <row r="4592" customFormat="1" ht="15" x14ac:dyDescent="0.25"/>
    <row r="4593" customFormat="1" ht="15" x14ac:dyDescent="0.25"/>
    <row r="4594" customFormat="1" ht="15" x14ac:dyDescent="0.25"/>
    <row r="4595" customFormat="1" ht="15" x14ac:dyDescent="0.25"/>
    <row r="4596" customFormat="1" ht="15" x14ac:dyDescent="0.25"/>
    <row r="4597" customFormat="1" ht="15" x14ac:dyDescent="0.25"/>
    <row r="4598" customFormat="1" ht="15" x14ac:dyDescent="0.25"/>
    <row r="4599" customFormat="1" ht="15" x14ac:dyDescent="0.25"/>
    <row r="4600" customFormat="1" ht="15" x14ac:dyDescent="0.25"/>
    <row r="4601" customFormat="1" ht="15" x14ac:dyDescent="0.25"/>
    <row r="4602" customFormat="1" ht="15" x14ac:dyDescent="0.25"/>
    <row r="4603" customFormat="1" ht="15" x14ac:dyDescent="0.25"/>
    <row r="4604" customFormat="1" ht="15" x14ac:dyDescent="0.25"/>
    <row r="4605" customFormat="1" ht="15" x14ac:dyDescent="0.25"/>
    <row r="4606" customFormat="1" ht="15" x14ac:dyDescent="0.25"/>
    <row r="4607" customFormat="1" ht="15" x14ac:dyDescent="0.25"/>
    <row r="4608" customFormat="1" ht="15" x14ac:dyDescent="0.25"/>
    <row r="4609" customFormat="1" ht="15" x14ac:dyDescent="0.25"/>
    <row r="4610" customFormat="1" ht="15" x14ac:dyDescent="0.25"/>
    <row r="4611" customFormat="1" ht="15" x14ac:dyDescent="0.25"/>
    <row r="4612" customFormat="1" ht="15" x14ac:dyDescent="0.25"/>
    <row r="4613" customFormat="1" ht="15" x14ac:dyDescent="0.25"/>
    <row r="4614" customFormat="1" ht="15" x14ac:dyDescent="0.25"/>
    <row r="4615" customFormat="1" ht="15" x14ac:dyDescent="0.25"/>
    <row r="4616" customFormat="1" ht="15" x14ac:dyDescent="0.25"/>
    <row r="4617" customFormat="1" ht="15" x14ac:dyDescent="0.25"/>
    <row r="4618" customFormat="1" ht="15" x14ac:dyDescent="0.25"/>
    <row r="4619" customFormat="1" ht="15" x14ac:dyDescent="0.25"/>
    <row r="4620" customFormat="1" ht="15" x14ac:dyDescent="0.25"/>
    <row r="4621" customFormat="1" ht="15" x14ac:dyDescent="0.25"/>
    <row r="4622" customFormat="1" ht="15" x14ac:dyDescent="0.25"/>
    <row r="4623" customFormat="1" ht="15" x14ac:dyDescent="0.25"/>
    <row r="4624" customFormat="1" ht="15" x14ac:dyDescent="0.25"/>
    <row r="4625" customFormat="1" ht="15" x14ac:dyDescent="0.25"/>
    <row r="4626" customFormat="1" ht="15" x14ac:dyDescent="0.25"/>
    <row r="4627" customFormat="1" ht="15" x14ac:dyDescent="0.25"/>
    <row r="4628" customFormat="1" ht="15" x14ac:dyDescent="0.25"/>
    <row r="4629" customFormat="1" ht="15" x14ac:dyDescent="0.25"/>
    <row r="4630" customFormat="1" ht="15" x14ac:dyDescent="0.25"/>
    <row r="4631" customFormat="1" ht="15" x14ac:dyDescent="0.25"/>
    <row r="4632" customFormat="1" ht="15" x14ac:dyDescent="0.25"/>
    <row r="4633" customFormat="1" ht="15" x14ac:dyDescent="0.25"/>
    <row r="4634" customFormat="1" ht="15" x14ac:dyDescent="0.25"/>
    <row r="4635" customFormat="1" ht="15" x14ac:dyDescent="0.25"/>
    <row r="4636" customFormat="1" ht="15" x14ac:dyDescent="0.25"/>
    <row r="4637" customFormat="1" ht="15" x14ac:dyDescent="0.25"/>
    <row r="4638" customFormat="1" ht="15" x14ac:dyDescent="0.25"/>
    <row r="4639" customFormat="1" ht="15" x14ac:dyDescent="0.25"/>
    <row r="4640" customFormat="1" ht="15" x14ac:dyDescent="0.25"/>
    <row r="4641" customFormat="1" ht="15" x14ac:dyDescent="0.25"/>
    <row r="4642" customFormat="1" ht="15" x14ac:dyDescent="0.25"/>
    <row r="4643" customFormat="1" ht="15" x14ac:dyDescent="0.25"/>
    <row r="4644" customFormat="1" ht="15" x14ac:dyDescent="0.25"/>
    <row r="4645" customFormat="1" ht="15" x14ac:dyDescent="0.25"/>
    <row r="4646" customFormat="1" ht="15" x14ac:dyDescent="0.25"/>
    <row r="4647" customFormat="1" ht="15" x14ac:dyDescent="0.25"/>
    <row r="4648" customFormat="1" ht="15" x14ac:dyDescent="0.25"/>
    <row r="4649" customFormat="1" ht="15" x14ac:dyDescent="0.25"/>
    <row r="4650" customFormat="1" ht="15" x14ac:dyDescent="0.25"/>
    <row r="4651" customFormat="1" ht="15" x14ac:dyDescent="0.25"/>
    <row r="4652" customFormat="1" ht="15" x14ac:dyDescent="0.25"/>
    <row r="4653" customFormat="1" ht="15" x14ac:dyDescent="0.25"/>
    <row r="4654" customFormat="1" ht="15" x14ac:dyDescent="0.25"/>
    <row r="4655" customFormat="1" ht="15" x14ac:dyDescent="0.25"/>
    <row r="4656" customFormat="1" ht="15" x14ac:dyDescent="0.25"/>
    <row r="4657" customFormat="1" ht="15" x14ac:dyDescent="0.25"/>
    <row r="4658" customFormat="1" ht="15" x14ac:dyDescent="0.25"/>
    <row r="4659" customFormat="1" ht="15" x14ac:dyDescent="0.25"/>
    <row r="4660" customFormat="1" ht="15" x14ac:dyDescent="0.25"/>
    <row r="4661" customFormat="1" ht="15" x14ac:dyDescent="0.25"/>
    <row r="4662" customFormat="1" ht="15" x14ac:dyDescent="0.25"/>
    <row r="4663" customFormat="1" ht="15" x14ac:dyDescent="0.25"/>
    <row r="4664" customFormat="1" ht="15" x14ac:dyDescent="0.25"/>
    <row r="4665" customFormat="1" ht="15" x14ac:dyDescent="0.25"/>
    <row r="4666" customFormat="1" ht="15" x14ac:dyDescent="0.25"/>
    <row r="4667" customFormat="1" ht="15" x14ac:dyDescent="0.25"/>
    <row r="4668" customFormat="1" ht="15" x14ac:dyDescent="0.25"/>
    <row r="4669" customFormat="1" ht="15" x14ac:dyDescent="0.25"/>
    <row r="4670" customFormat="1" ht="15" x14ac:dyDescent="0.25"/>
    <row r="4671" customFormat="1" ht="15" x14ac:dyDescent="0.25"/>
    <row r="4672" customFormat="1" ht="15" x14ac:dyDescent="0.25"/>
    <row r="4673" customFormat="1" ht="15" x14ac:dyDescent="0.25"/>
    <row r="4674" customFormat="1" ht="15" x14ac:dyDescent="0.25"/>
    <row r="4675" customFormat="1" ht="15" x14ac:dyDescent="0.25"/>
    <row r="4676" customFormat="1" ht="15" x14ac:dyDescent="0.25"/>
    <row r="4677" customFormat="1" ht="15" x14ac:dyDescent="0.25"/>
    <row r="4678" customFormat="1" ht="15" x14ac:dyDescent="0.25"/>
    <row r="4679" customFormat="1" ht="15" x14ac:dyDescent="0.25"/>
    <row r="4680" customFormat="1" ht="15" x14ac:dyDescent="0.25"/>
    <row r="4681" customFormat="1" ht="15" x14ac:dyDescent="0.25"/>
    <row r="4682" customFormat="1" ht="15" x14ac:dyDescent="0.25"/>
    <row r="4683" customFormat="1" ht="15" x14ac:dyDescent="0.25"/>
    <row r="4684" customFormat="1" ht="15" x14ac:dyDescent="0.25"/>
    <row r="4685" customFormat="1" ht="15" x14ac:dyDescent="0.25"/>
    <row r="4686" customFormat="1" ht="15" x14ac:dyDescent="0.25"/>
    <row r="4687" customFormat="1" ht="15" x14ac:dyDescent="0.25"/>
    <row r="4688" customFormat="1" ht="15" x14ac:dyDescent="0.25"/>
    <row r="4689" customFormat="1" ht="15" x14ac:dyDescent="0.25"/>
    <row r="4690" customFormat="1" ht="15" x14ac:dyDescent="0.25"/>
    <row r="4691" customFormat="1" ht="15" x14ac:dyDescent="0.25"/>
    <row r="4692" customFormat="1" ht="15" x14ac:dyDescent="0.25"/>
    <row r="4693" customFormat="1" ht="15" x14ac:dyDescent="0.25"/>
    <row r="4694" customFormat="1" ht="15" x14ac:dyDescent="0.25"/>
    <row r="4695" customFormat="1" ht="15" x14ac:dyDescent="0.25"/>
    <row r="4696" customFormat="1" ht="15" x14ac:dyDescent="0.25"/>
    <row r="4697" customFormat="1" ht="15" x14ac:dyDescent="0.25"/>
    <row r="4698" customFormat="1" ht="15" x14ac:dyDescent="0.25"/>
    <row r="4699" customFormat="1" ht="15" x14ac:dyDescent="0.25"/>
    <row r="4700" customFormat="1" ht="15" x14ac:dyDescent="0.25"/>
    <row r="4701" customFormat="1" ht="15" x14ac:dyDescent="0.25"/>
    <row r="4702" customFormat="1" ht="15" x14ac:dyDescent="0.25"/>
    <row r="4703" customFormat="1" ht="15" x14ac:dyDescent="0.25"/>
    <row r="4704" customFormat="1" ht="15" x14ac:dyDescent="0.25"/>
    <row r="4705" customFormat="1" ht="15" x14ac:dyDescent="0.25"/>
    <row r="4706" customFormat="1" ht="15" x14ac:dyDescent="0.25"/>
    <row r="4707" customFormat="1" ht="15" x14ac:dyDescent="0.25"/>
    <row r="4708" customFormat="1" ht="15" x14ac:dyDescent="0.25"/>
    <row r="4709" customFormat="1" ht="15" x14ac:dyDescent="0.25"/>
    <row r="4710" customFormat="1" ht="15" x14ac:dyDescent="0.25"/>
    <row r="4711" customFormat="1" ht="15" x14ac:dyDescent="0.25"/>
    <row r="4712" customFormat="1" ht="15" x14ac:dyDescent="0.25"/>
    <row r="4713" customFormat="1" ht="15" x14ac:dyDescent="0.25"/>
    <row r="4714" customFormat="1" ht="15" x14ac:dyDescent="0.25"/>
    <row r="4715" customFormat="1" ht="15" x14ac:dyDescent="0.25"/>
    <row r="4716" customFormat="1" ht="15" x14ac:dyDescent="0.25"/>
    <row r="4717" customFormat="1" ht="15" x14ac:dyDescent="0.25"/>
    <row r="4718" customFormat="1" ht="15" x14ac:dyDescent="0.25"/>
    <row r="4719" customFormat="1" ht="15" x14ac:dyDescent="0.25"/>
    <row r="4720" customFormat="1" ht="15" x14ac:dyDescent="0.25"/>
    <row r="4721" customFormat="1" ht="15" x14ac:dyDescent="0.25"/>
    <row r="4722" customFormat="1" ht="15" x14ac:dyDescent="0.25"/>
    <row r="4723" customFormat="1" ht="15" x14ac:dyDescent="0.25"/>
    <row r="4724" customFormat="1" ht="15" x14ac:dyDescent="0.25"/>
    <row r="4725" customFormat="1" ht="15" x14ac:dyDescent="0.25"/>
    <row r="4726" customFormat="1" ht="15" x14ac:dyDescent="0.25"/>
    <row r="4727" customFormat="1" ht="15" x14ac:dyDescent="0.25"/>
    <row r="4728" customFormat="1" ht="15" x14ac:dyDescent="0.25"/>
    <row r="4729" customFormat="1" ht="15" x14ac:dyDescent="0.25"/>
    <row r="4730" customFormat="1" ht="15" x14ac:dyDescent="0.25"/>
    <row r="4731" customFormat="1" ht="15" x14ac:dyDescent="0.25"/>
    <row r="4732" customFormat="1" ht="15" x14ac:dyDescent="0.25"/>
    <row r="4733" customFormat="1" ht="15" x14ac:dyDescent="0.25"/>
    <row r="4734" customFormat="1" ht="15" x14ac:dyDescent="0.25"/>
    <row r="4735" customFormat="1" ht="15" x14ac:dyDescent="0.25"/>
    <row r="4736" customFormat="1" ht="15" x14ac:dyDescent="0.25"/>
    <row r="4737" customFormat="1" ht="15" x14ac:dyDescent="0.25"/>
    <row r="4738" customFormat="1" ht="15" x14ac:dyDescent="0.25"/>
    <row r="4739" customFormat="1" ht="15" x14ac:dyDescent="0.25"/>
    <row r="4740" customFormat="1" ht="15" x14ac:dyDescent="0.25"/>
    <row r="4741" customFormat="1" ht="15" x14ac:dyDescent="0.25"/>
    <row r="4742" customFormat="1" ht="15" x14ac:dyDescent="0.25"/>
    <row r="4743" customFormat="1" ht="15" x14ac:dyDescent="0.25"/>
    <row r="4744" customFormat="1" ht="15" x14ac:dyDescent="0.25"/>
    <row r="4745" customFormat="1" ht="15" x14ac:dyDescent="0.25"/>
    <row r="4746" customFormat="1" ht="15" x14ac:dyDescent="0.25"/>
    <row r="4747" customFormat="1" ht="15" x14ac:dyDescent="0.25"/>
    <row r="4748" customFormat="1" ht="15" x14ac:dyDescent="0.25"/>
    <row r="4749" customFormat="1" ht="15" x14ac:dyDescent="0.25"/>
    <row r="4750" customFormat="1" ht="15" x14ac:dyDescent="0.25"/>
    <row r="4751" customFormat="1" ht="15" x14ac:dyDescent="0.25"/>
    <row r="4752" customFormat="1" ht="15" x14ac:dyDescent="0.25"/>
    <row r="4753" customFormat="1" ht="15" x14ac:dyDescent="0.25"/>
    <row r="4754" customFormat="1" ht="15" x14ac:dyDescent="0.25"/>
    <row r="4755" customFormat="1" ht="15" x14ac:dyDescent="0.25"/>
    <row r="4756" customFormat="1" ht="15" x14ac:dyDescent="0.25"/>
    <row r="4757" customFormat="1" ht="15" x14ac:dyDescent="0.25"/>
    <row r="4758" customFormat="1" ht="15" x14ac:dyDescent="0.25"/>
    <row r="4759" customFormat="1" ht="15" x14ac:dyDescent="0.25"/>
    <row r="4760" customFormat="1" ht="15" x14ac:dyDescent="0.25"/>
    <row r="4761" customFormat="1" ht="15" x14ac:dyDescent="0.25"/>
    <row r="4762" customFormat="1" ht="15" x14ac:dyDescent="0.25"/>
    <row r="4763" customFormat="1" ht="15" x14ac:dyDescent="0.25"/>
    <row r="4764" customFormat="1" ht="15" x14ac:dyDescent="0.25"/>
    <row r="4765" customFormat="1" ht="15" x14ac:dyDescent="0.25"/>
    <row r="4766" customFormat="1" ht="15" x14ac:dyDescent="0.25"/>
    <row r="4767" customFormat="1" ht="15" x14ac:dyDescent="0.25"/>
    <row r="4768" customFormat="1" ht="15" x14ac:dyDescent="0.25"/>
    <row r="4769" customFormat="1" ht="15" x14ac:dyDescent="0.25"/>
    <row r="4770" customFormat="1" ht="15" x14ac:dyDescent="0.25"/>
    <row r="4771" customFormat="1" ht="15" x14ac:dyDescent="0.25"/>
    <row r="4772" customFormat="1" ht="15" x14ac:dyDescent="0.25"/>
    <row r="4773" customFormat="1" ht="15" x14ac:dyDescent="0.25"/>
    <row r="4774" customFormat="1" ht="15" x14ac:dyDescent="0.25"/>
    <row r="4775" customFormat="1" ht="15" x14ac:dyDescent="0.25"/>
    <row r="4776" customFormat="1" ht="15" x14ac:dyDescent="0.25"/>
    <row r="4777" customFormat="1" ht="15" x14ac:dyDescent="0.25"/>
    <row r="4778" customFormat="1" ht="15" x14ac:dyDescent="0.25"/>
    <row r="4779" customFormat="1" ht="15" x14ac:dyDescent="0.25"/>
    <row r="4780" customFormat="1" ht="15" x14ac:dyDescent="0.25"/>
    <row r="4781" customFormat="1" ht="15" x14ac:dyDescent="0.25"/>
    <row r="4782" customFormat="1" ht="15" x14ac:dyDescent="0.25"/>
    <row r="4783" customFormat="1" ht="15" x14ac:dyDescent="0.25"/>
    <row r="4784" customFormat="1" ht="15" x14ac:dyDescent="0.25"/>
    <row r="4785" customFormat="1" ht="15" x14ac:dyDescent="0.25"/>
    <row r="4786" customFormat="1" ht="15" x14ac:dyDescent="0.25"/>
    <row r="4787" customFormat="1" ht="15" x14ac:dyDescent="0.25"/>
    <row r="4788" customFormat="1" ht="15" x14ac:dyDescent="0.25"/>
    <row r="4789" customFormat="1" ht="15" x14ac:dyDescent="0.25"/>
    <row r="4790" customFormat="1" ht="15" x14ac:dyDescent="0.25"/>
    <row r="4791" customFormat="1" ht="15" x14ac:dyDescent="0.25"/>
    <row r="4792" customFormat="1" ht="15" x14ac:dyDescent="0.25"/>
    <row r="4793" customFormat="1" ht="15" x14ac:dyDescent="0.25"/>
    <row r="4794" customFormat="1" ht="15" x14ac:dyDescent="0.25"/>
    <row r="4795" customFormat="1" ht="15" x14ac:dyDescent="0.25"/>
    <row r="4796" customFormat="1" ht="15" x14ac:dyDescent="0.25"/>
    <row r="4797" customFormat="1" ht="15" x14ac:dyDescent="0.25"/>
    <row r="4798" customFormat="1" ht="15" x14ac:dyDescent="0.25"/>
    <row r="4799" customFormat="1" ht="15" x14ac:dyDescent="0.25"/>
    <row r="4800" customFormat="1" ht="15" x14ac:dyDescent="0.25"/>
    <row r="4801" customFormat="1" ht="15" x14ac:dyDescent="0.25"/>
    <row r="4802" customFormat="1" ht="15" x14ac:dyDescent="0.25"/>
    <row r="4803" customFormat="1" ht="15" x14ac:dyDescent="0.25"/>
    <row r="4804" customFormat="1" ht="15" x14ac:dyDescent="0.25"/>
    <row r="4805" customFormat="1" ht="15" x14ac:dyDescent="0.25"/>
    <row r="4806" customFormat="1" ht="15" x14ac:dyDescent="0.25"/>
    <row r="4807" customFormat="1" ht="15" x14ac:dyDescent="0.25"/>
    <row r="4808" customFormat="1" ht="15" x14ac:dyDescent="0.25"/>
    <row r="4809" customFormat="1" ht="15" x14ac:dyDescent="0.25"/>
    <row r="4810" customFormat="1" ht="15" x14ac:dyDescent="0.25"/>
    <row r="4811" customFormat="1" ht="15" x14ac:dyDescent="0.25"/>
    <row r="4812" customFormat="1" ht="15" x14ac:dyDescent="0.25"/>
    <row r="4813" customFormat="1" ht="15" x14ac:dyDescent="0.25"/>
    <row r="4814" customFormat="1" ht="15" x14ac:dyDescent="0.25"/>
    <row r="4815" customFormat="1" ht="15" x14ac:dyDescent="0.25"/>
    <row r="4816" customFormat="1" ht="15" x14ac:dyDescent="0.25"/>
    <row r="4817" customFormat="1" ht="15" x14ac:dyDescent="0.25"/>
    <row r="4818" customFormat="1" ht="15" x14ac:dyDescent="0.25"/>
    <row r="4819" customFormat="1" ht="15" x14ac:dyDescent="0.25"/>
    <row r="4820" customFormat="1" ht="15" x14ac:dyDescent="0.25"/>
    <row r="4821" customFormat="1" ht="15" x14ac:dyDescent="0.25"/>
    <row r="4822" customFormat="1" ht="15" x14ac:dyDescent="0.25"/>
    <row r="4823" customFormat="1" ht="15" x14ac:dyDescent="0.25"/>
    <row r="4824" customFormat="1" ht="15" x14ac:dyDescent="0.25"/>
    <row r="4825" customFormat="1" ht="15" x14ac:dyDescent="0.25"/>
    <row r="4826" customFormat="1" ht="15" x14ac:dyDescent="0.25"/>
    <row r="4827" customFormat="1" ht="15" x14ac:dyDescent="0.25"/>
    <row r="4828" customFormat="1" ht="15" x14ac:dyDescent="0.25"/>
    <row r="4829" customFormat="1" ht="15" x14ac:dyDescent="0.25"/>
    <row r="4830" customFormat="1" ht="15" x14ac:dyDescent="0.25"/>
    <row r="4831" customFormat="1" ht="15" x14ac:dyDescent="0.25"/>
    <row r="4832" customFormat="1" ht="15" x14ac:dyDescent="0.25"/>
    <row r="4833" customFormat="1" ht="15" x14ac:dyDescent="0.25"/>
    <row r="4834" customFormat="1" ht="15" x14ac:dyDescent="0.25"/>
    <row r="4835" customFormat="1" ht="15" x14ac:dyDescent="0.25"/>
    <row r="4836" customFormat="1" ht="15" x14ac:dyDescent="0.25"/>
    <row r="4837" customFormat="1" ht="15" x14ac:dyDescent="0.25"/>
    <row r="4838" customFormat="1" ht="15" x14ac:dyDescent="0.25"/>
    <row r="4839" customFormat="1" ht="15" x14ac:dyDescent="0.25"/>
    <row r="4840" customFormat="1" ht="15" x14ac:dyDescent="0.25"/>
    <row r="4841" customFormat="1" ht="15" x14ac:dyDescent="0.25"/>
    <row r="4842" customFormat="1" ht="15" x14ac:dyDescent="0.25"/>
    <row r="4843" customFormat="1" ht="15" x14ac:dyDescent="0.25"/>
    <row r="4844" customFormat="1" ht="15" x14ac:dyDescent="0.25"/>
    <row r="4845" customFormat="1" ht="15" x14ac:dyDescent="0.25"/>
    <row r="4846" customFormat="1" ht="15" x14ac:dyDescent="0.25"/>
    <row r="4847" customFormat="1" ht="15" x14ac:dyDescent="0.25"/>
    <row r="4848" customFormat="1" ht="15" x14ac:dyDescent="0.25"/>
    <row r="4849" customFormat="1" ht="15" x14ac:dyDescent="0.25"/>
    <row r="4850" customFormat="1" ht="15" x14ac:dyDescent="0.25"/>
    <row r="4851" customFormat="1" ht="15" x14ac:dyDescent="0.25"/>
    <row r="4852" customFormat="1" ht="15" x14ac:dyDescent="0.25"/>
    <row r="4853" customFormat="1" ht="15" x14ac:dyDescent="0.25"/>
    <row r="4854" customFormat="1" ht="15" x14ac:dyDescent="0.25"/>
    <row r="4855" customFormat="1" ht="15" x14ac:dyDescent="0.25"/>
    <row r="4856" customFormat="1" ht="15" x14ac:dyDescent="0.25"/>
    <row r="4857" customFormat="1" ht="15" x14ac:dyDescent="0.25"/>
    <row r="4858" customFormat="1" ht="15" x14ac:dyDescent="0.25"/>
    <row r="4859" customFormat="1" ht="15" x14ac:dyDescent="0.25"/>
    <row r="4860" customFormat="1" ht="15" x14ac:dyDescent="0.25"/>
    <row r="4861" customFormat="1" ht="15" x14ac:dyDescent="0.25"/>
    <row r="4862" customFormat="1" ht="15" x14ac:dyDescent="0.25"/>
    <row r="4863" customFormat="1" ht="15" x14ac:dyDescent="0.25"/>
    <row r="4864" customFormat="1" ht="15" x14ac:dyDescent="0.25"/>
    <row r="4865" customFormat="1" ht="15" x14ac:dyDescent="0.25"/>
    <row r="4866" customFormat="1" ht="15" x14ac:dyDescent="0.25"/>
    <row r="4867" customFormat="1" ht="15" x14ac:dyDescent="0.25"/>
    <row r="4868" customFormat="1" ht="15" x14ac:dyDescent="0.25"/>
    <row r="4869" customFormat="1" ht="15" x14ac:dyDescent="0.25"/>
    <row r="4870" customFormat="1" ht="15" x14ac:dyDescent="0.25"/>
    <row r="4871" customFormat="1" ht="15" x14ac:dyDescent="0.25"/>
    <row r="4872" customFormat="1" ht="15" x14ac:dyDescent="0.25"/>
    <row r="4873" customFormat="1" ht="15" x14ac:dyDescent="0.25"/>
    <row r="4874" customFormat="1" ht="15" x14ac:dyDescent="0.25"/>
    <row r="4875" customFormat="1" ht="15" x14ac:dyDescent="0.25"/>
    <row r="4876" customFormat="1" ht="15" x14ac:dyDescent="0.25"/>
    <row r="4877" customFormat="1" ht="15" x14ac:dyDescent="0.25"/>
    <row r="4878" customFormat="1" ht="15" x14ac:dyDescent="0.25"/>
    <row r="4879" customFormat="1" ht="15" x14ac:dyDescent="0.25"/>
    <row r="4880" customFormat="1" ht="15" x14ac:dyDescent="0.25"/>
    <row r="4881" customFormat="1" ht="15" x14ac:dyDescent="0.25"/>
    <row r="4882" customFormat="1" ht="15" x14ac:dyDescent="0.25"/>
    <row r="4883" customFormat="1" ht="15" x14ac:dyDescent="0.25"/>
    <row r="4884" customFormat="1" ht="15" x14ac:dyDescent="0.25"/>
    <row r="4885" customFormat="1" ht="15" x14ac:dyDescent="0.25"/>
    <row r="4886" customFormat="1" ht="15" x14ac:dyDescent="0.25"/>
    <row r="4887" customFormat="1" ht="15" x14ac:dyDescent="0.25"/>
    <row r="4888" customFormat="1" ht="15" x14ac:dyDescent="0.25"/>
    <row r="4889" customFormat="1" ht="15" x14ac:dyDescent="0.25"/>
    <row r="4890" customFormat="1" ht="15" x14ac:dyDescent="0.25"/>
    <row r="4891" customFormat="1" ht="15" x14ac:dyDescent="0.25"/>
    <row r="4892" customFormat="1" ht="15" x14ac:dyDescent="0.25"/>
    <row r="4893" customFormat="1" ht="15" x14ac:dyDescent="0.25"/>
    <row r="4894" customFormat="1" ht="15" x14ac:dyDescent="0.25"/>
    <row r="4895" customFormat="1" ht="15" x14ac:dyDescent="0.25"/>
    <row r="4896" customFormat="1" ht="15" x14ac:dyDescent="0.25"/>
    <row r="4897" customFormat="1" ht="15" x14ac:dyDescent="0.25"/>
    <row r="4898" customFormat="1" ht="15" x14ac:dyDescent="0.25"/>
    <row r="4899" customFormat="1" ht="15" x14ac:dyDescent="0.25"/>
    <row r="4900" customFormat="1" ht="15" x14ac:dyDescent="0.25"/>
    <row r="4901" customFormat="1" ht="15" x14ac:dyDescent="0.25"/>
    <row r="4902" customFormat="1" ht="15" x14ac:dyDescent="0.25"/>
    <row r="4903" customFormat="1" ht="15" x14ac:dyDescent="0.25"/>
    <row r="4904" customFormat="1" ht="15" x14ac:dyDescent="0.25"/>
    <row r="4905" customFormat="1" ht="15" x14ac:dyDescent="0.25"/>
    <row r="4906" customFormat="1" ht="15" x14ac:dyDescent="0.25"/>
    <row r="4907" customFormat="1" ht="15" x14ac:dyDescent="0.25"/>
    <row r="4908" customFormat="1" ht="15" x14ac:dyDescent="0.25"/>
    <row r="4909" customFormat="1" ht="15" x14ac:dyDescent="0.25"/>
    <row r="4910" customFormat="1" ht="15" x14ac:dyDescent="0.25"/>
    <row r="4911" customFormat="1" ht="15" x14ac:dyDescent="0.25"/>
    <row r="4912" customFormat="1" ht="15" x14ac:dyDescent="0.25"/>
    <row r="4913" customFormat="1" ht="15" x14ac:dyDescent="0.25"/>
    <row r="4914" customFormat="1" ht="15" x14ac:dyDescent="0.25"/>
    <row r="4915" customFormat="1" ht="15" x14ac:dyDescent="0.25"/>
    <row r="4916" customFormat="1" ht="15" x14ac:dyDescent="0.25"/>
    <row r="4917" customFormat="1" ht="15" x14ac:dyDescent="0.25"/>
    <row r="4918" customFormat="1" ht="15" x14ac:dyDescent="0.25"/>
    <row r="4919" customFormat="1" ht="15" x14ac:dyDescent="0.25"/>
    <row r="4920" customFormat="1" ht="15" x14ac:dyDescent="0.25"/>
    <row r="4921" customFormat="1" ht="15" x14ac:dyDescent="0.25"/>
    <row r="4922" customFormat="1" ht="15" x14ac:dyDescent="0.25"/>
    <row r="4923" customFormat="1" ht="15" x14ac:dyDescent="0.25"/>
    <row r="4924" customFormat="1" ht="15" x14ac:dyDescent="0.25"/>
    <row r="4925" customFormat="1" ht="15" x14ac:dyDescent="0.25"/>
    <row r="4926" customFormat="1" ht="15" x14ac:dyDescent="0.25"/>
    <row r="4927" customFormat="1" ht="15" x14ac:dyDescent="0.25"/>
    <row r="4928" customFormat="1" ht="15" x14ac:dyDescent="0.25"/>
    <row r="4929" customFormat="1" ht="15" x14ac:dyDescent="0.25"/>
    <row r="4930" customFormat="1" ht="15" x14ac:dyDescent="0.25"/>
    <row r="4931" customFormat="1" ht="15" x14ac:dyDescent="0.25"/>
    <row r="4932" customFormat="1" ht="15" x14ac:dyDescent="0.25"/>
    <row r="4933" customFormat="1" ht="15" x14ac:dyDescent="0.25"/>
    <row r="4934" customFormat="1" ht="15" x14ac:dyDescent="0.25"/>
    <row r="4935" customFormat="1" ht="15" x14ac:dyDescent="0.25"/>
    <row r="4936" customFormat="1" ht="15" x14ac:dyDescent="0.25"/>
    <row r="4937" customFormat="1" ht="15" x14ac:dyDescent="0.25"/>
    <row r="4938" customFormat="1" ht="15" x14ac:dyDescent="0.25"/>
    <row r="4939" customFormat="1" ht="15" x14ac:dyDescent="0.25"/>
    <row r="4940" customFormat="1" ht="15" x14ac:dyDescent="0.25"/>
    <row r="4941" customFormat="1" ht="15" x14ac:dyDescent="0.25"/>
    <row r="4942" customFormat="1" ht="15" x14ac:dyDescent="0.25"/>
    <row r="4943" customFormat="1" ht="15" x14ac:dyDescent="0.25"/>
    <row r="4944" customFormat="1" ht="15" x14ac:dyDescent="0.25"/>
    <row r="4945" customFormat="1" ht="15" x14ac:dyDescent="0.25"/>
    <row r="4946" customFormat="1" ht="15" x14ac:dyDescent="0.25"/>
    <row r="4947" customFormat="1" ht="15" x14ac:dyDescent="0.25"/>
    <row r="4948" customFormat="1" ht="15" x14ac:dyDescent="0.25"/>
    <row r="4949" customFormat="1" ht="15" x14ac:dyDescent="0.25"/>
    <row r="4950" customFormat="1" ht="15" x14ac:dyDescent="0.25"/>
    <row r="4951" customFormat="1" ht="15" x14ac:dyDescent="0.25"/>
    <row r="4952" customFormat="1" ht="15" x14ac:dyDescent="0.25"/>
    <row r="4953" customFormat="1" ht="15" x14ac:dyDescent="0.25"/>
    <row r="4954" customFormat="1" ht="15" x14ac:dyDescent="0.25"/>
    <row r="4955" customFormat="1" ht="15" x14ac:dyDescent="0.25"/>
    <row r="4956" customFormat="1" ht="15" x14ac:dyDescent="0.25"/>
    <row r="4957" customFormat="1" ht="15" x14ac:dyDescent="0.25"/>
    <row r="4958" customFormat="1" ht="15" x14ac:dyDescent="0.25"/>
    <row r="4959" customFormat="1" ht="15" x14ac:dyDescent="0.25"/>
    <row r="4960" customFormat="1" ht="15" x14ac:dyDescent="0.25"/>
    <row r="4961" customFormat="1" ht="15" x14ac:dyDescent="0.25"/>
    <row r="4962" customFormat="1" ht="15" x14ac:dyDescent="0.25"/>
    <row r="4963" customFormat="1" ht="15" x14ac:dyDescent="0.25"/>
    <row r="4964" customFormat="1" ht="15" x14ac:dyDescent="0.25"/>
    <row r="4965" customFormat="1" ht="15" x14ac:dyDescent="0.25"/>
    <row r="4966" customFormat="1" ht="15" x14ac:dyDescent="0.25"/>
    <row r="4967" customFormat="1" ht="15" x14ac:dyDescent="0.25"/>
    <row r="4968" customFormat="1" ht="15" x14ac:dyDescent="0.25"/>
    <row r="4969" customFormat="1" ht="15" x14ac:dyDescent="0.25"/>
    <row r="4970" customFormat="1" ht="15" x14ac:dyDescent="0.25"/>
    <row r="4971" customFormat="1" ht="15" x14ac:dyDescent="0.25"/>
    <row r="4972" customFormat="1" ht="15" x14ac:dyDescent="0.25"/>
    <row r="4973" customFormat="1" ht="15" x14ac:dyDescent="0.25"/>
    <row r="4974" customFormat="1" ht="15" x14ac:dyDescent="0.25"/>
    <row r="4975" customFormat="1" ht="15" x14ac:dyDescent="0.25"/>
    <row r="4976" customFormat="1" ht="15" x14ac:dyDescent="0.25"/>
    <row r="4977" customFormat="1" ht="15" x14ac:dyDescent="0.25"/>
    <row r="4978" customFormat="1" ht="15" x14ac:dyDescent="0.25"/>
    <row r="4979" customFormat="1" ht="15" x14ac:dyDescent="0.25"/>
    <row r="4980" customFormat="1" ht="15" x14ac:dyDescent="0.25"/>
    <row r="4981" customFormat="1" ht="15" x14ac:dyDescent="0.25"/>
    <row r="4982" customFormat="1" ht="15" x14ac:dyDescent="0.25"/>
    <row r="4983" customFormat="1" ht="15" x14ac:dyDescent="0.25"/>
    <row r="4984" customFormat="1" ht="15" x14ac:dyDescent="0.25"/>
    <row r="4985" customFormat="1" ht="15" x14ac:dyDescent="0.25"/>
    <row r="4986" customFormat="1" ht="15" x14ac:dyDescent="0.25"/>
    <row r="4987" customFormat="1" ht="15" x14ac:dyDescent="0.25"/>
    <row r="4988" customFormat="1" ht="15" x14ac:dyDescent="0.25"/>
    <row r="4989" customFormat="1" ht="15" x14ac:dyDescent="0.25"/>
    <row r="4990" customFormat="1" ht="15" x14ac:dyDescent="0.25"/>
    <row r="4991" customFormat="1" ht="15" x14ac:dyDescent="0.25"/>
    <row r="4992" customFormat="1" ht="15" x14ac:dyDescent="0.25"/>
    <row r="4993" customFormat="1" ht="15" x14ac:dyDescent="0.25"/>
    <row r="4994" customFormat="1" ht="15" x14ac:dyDescent="0.25"/>
    <row r="4995" customFormat="1" ht="15" x14ac:dyDescent="0.25"/>
    <row r="4996" customFormat="1" ht="15" x14ac:dyDescent="0.25"/>
    <row r="4997" customFormat="1" ht="15" x14ac:dyDescent="0.25"/>
    <row r="4998" customFormat="1" ht="15" x14ac:dyDescent="0.25"/>
    <row r="4999" customFormat="1" ht="15" x14ac:dyDescent="0.25"/>
    <row r="5000" customFormat="1" ht="15" x14ac:dyDescent="0.25"/>
    <row r="5001" customFormat="1" ht="15" x14ac:dyDescent="0.25"/>
    <row r="5002" customFormat="1" ht="15" x14ac:dyDescent="0.25"/>
    <row r="5003" customFormat="1" ht="15" x14ac:dyDescent="0.25"/>
    <row r="5004" customFormat="1" ht="15" x14ac:dyDescent="0.25"/>
    <row r="5005" customFormat="1" ht="15" x14ac:dyDescent="0.25"/>
    <row r="5006" customFormat="1" ht="15" x14ac:dyDescent="0.25"/>
    <row r="5007" customFormat="1" ht="15" x14ac:dyDescent="0.25"/>
    <row r="5008" customFormat="1" ht="15" x14ac:dyDescent="0.25"/>
    <row r="5009" customFormat="1" ht="15" x14ac:dyDescent="0.25"/>
    <row r="5010" customFormat="1" ht="15" x14ac:dyDescent="0.25"/>
    <row r="5011" customFormat="1" ht="15" x14ac:dyDescent="0.25"/>
    <row r="5012" customFormat="1" ht="15" x14ac:dyDescent="0.25"/>
    <row r="5013" customFormat="1" ht="15" x14ac:dyDescent="0.25"/>
    <row r="5014" customFormat="1" ht="15" x14ac:dyDescent="0.25"/>
    <row r="5015" customFormat="1" ht="15" x14ac:dyDescent="0.25"/>
    <row r="5016" customFormat="1" ht="15" x14ac:dyDescent="0.25"/>
    <row r="5017" customFormat="1" ht="15" x14ac:dyDescent="0.25"/>
    <row r="5018" customFormat="1" ht="15" x14ac:dyDescent="0.25"/>
    <row r="5019" customFormat="1" ht="15" x14ac:dyDescent="0.25"/>
    <row r="5020" customFormat="1" ht="15" x14ac:dyDescent="0.25"/>
    <row r="5021" customFormat="1" ht="15" x14ac:dyDescent="0.25"/>
    <row r="5022" customFormat="1" ht="15" x14ac:dyDescent="0.25"/>
    <row r="5023" customFormat="1" ht="15" x14ac:dyDescent="0.25"/>
    <row r="5024" customFormat="1" ht="15" x14ac:dyDescent="0.25"/>
    <row r="5025" customFormat="1" ht="15" x14ac:dyDescent="0.25"/>
    <row r="5026" customFormat="1" ht="15" x14ac:dyDescent="0.25"/>
    <row r="5027" customFormat="1" ht="15" x14ac:dyDescent="0.25"/>
    <row r="5028" customFormat="1" ht="15" x14ac:dyDescent="0.25"/>
    <row r="5029" customFormat="1" ht="15" x14ac:dyDescent="0.25"/>
    <row r="5030" customFormat="1" ht="15" x14ac:dyDescent="0.25"/>
    <row r="5031" customFormat="1" ht="15" x14ac:dyDescent="0.25"/>
    <row r="5032" customFormat="1" ht="15" x14ac:dyDescent="0.25"/>
    <row r="5033" customFormat="1" ht="15" x14ac:dyDescent="0.25"/>
    <row r="5034" customFormat="1" ht="15" x14ac:dyDescent="0.25"/>
    <row r="5035" customFormat="1" ht="15" x14ac:dyDescent="0.25"/>
    <row r="5036" customFormat="1" ht="15" x14ac:dyDescent="0.25"/>
    <row r="5037" customFormat="1" ht="15" x14ac:dyDescent="0.25"/>
    <row r="5038" customFormat="1" ht="15" x14ac:dyDescent="0.25"/>
    <row r="5039" customFormat="1" ht="15" x14ac:dyDescent="0.25"/>
    <row r="5040" customFormat="1" ht="15" x14ac:dyDescent="0.25"/>
    <row r="5041" customFormat="1" ht="15" x14ac:dyDescent="0.25"/>
    <row r="5042" customFormat="1" ht="15" x14ac:dyDescent="0.25"/>
    <row r="5043" customFormat="1" ht="15" x14ac:dyDescent="0.25"/>
    <row r="5044" customFormat="1" ht="15" x14ac:dyDescent="0.25"/>
    <row r="5045" customFormat="1" ht="15" x14ac:dyDescent="0.25"/>
    <row r="5046" customFormat="1" ht="15" x14ac:dyDescent="0.25"/>
    <row r="5047" customFormat="1" ht="15" x14ac:dyDescent="0.25"/>
    <row r="5048" customFormat="1" ht="15" x14ac:dyDescent="0.25"/>
    <row r="5049" customFormat="1" ht="15" x14ac:dyDescent="0.25"/>
    <row r="5050" customFormat="1" ht="15" x14ac:dyDescent="0.25"/>
    <row r="5051" customFormat="1" ht="15" x14ac:dyDescent="0.25"/>
    <row r="5052" customFormat="1" ht="15" x14ac:dyDescent="0.25"/>
    <row r="5053" customFormat="1" ht="15" x14ac:dyDescent="0.25"/>
    <row r="5054" customFormat="1" ht="15" x14ac:dyDescent="0.25"/>
    <row r="5055" customFormat="1" ht="15" x14ac:dyDescent="0.25"/>
    <row r="5056" customFormat="1" ht="15" x14ac:dyDescent="0.25"/>
    <row r="5057" customFormat="1" ht="15" x14ac:dyDescent="0.25"/>
    <row r="5058" customFormat="1" ht="15" x14ac:dyDescent="0.25"/>
    <row r="5059" customFormat="1" ht="15" x14ac:dyDescent="0.25"/>
    <row r="5060" customFormat="1" ht="15" x14ac:dyDescent="0.25"/>
    <row r="5061" customFormat="1" ht="15" x14ac:dyDescent="0.25"/>
    <row r="5062" customFormat="1" ht="15" x14ac:dyDescent="0.25"/>
    <row r="5063" customFormat="1" ht="15" x14ac:dyDescent="0.25"/>
    <row r="5064" customFormat="1" ht="15" x14ac:dyDescent="0.25"/>
    <row r="5065" customFormat="1" ht="15" x14ac:dyDescent="0.25"/>
    <row r="5066" customFormat="1" ht="15" x14ac:dyDescent="0.25"/>
    <row r="5067" customFormat="1" ht="15" x14ac:dyDescent="0.25"/>
    <row r="5068" customFormat="1" ht="15" x14ac:dyDescent="0.25"/>
    <row r="5069" customFormat="1" ht="15" x14ac:dyDescent="0.25"/>
    <row r="5070" customFormat="1" ht="15" x14ac:dyDescent="0.25"/>
    <row r="5071" customFormat="1" ht="15" x14ac:dyDescent="0.25"/>
    <row r="5072" customFormat="1" ht="15" x14ac:dyDescent="0.25"/>
    <row r="5073" customFormat="1" ht="15" x14ac:dyDescent="0.25"/>
    <row r="5074" customFormat="1" ht="15" x14ac:dyDescent="0.25"/>
    <row r="5075" customFormat="1" ht="15" x14ac:dyDescent="0.25"/>
    <row r="5076" customFormat="1" ht="15" x14ac:dyDescent="0.25"/>
    <row r="5077" customFormat="1" ht="15" x14ac:dyDescent="0.25"/>
    <row r="5078" customFormat="1" ht="15" x14ac:dyDescent="0.25"/>
    <row r="5079" customFormat="1" ht="15" x14ac:dyDescent="0.25"/>
    <row r="5080" customFormat="1" ht="15" x14ac:dyDescent="0.25"/>
    <row r="5081" customFormat="1" ht="15" x14ac:dyDescent="0.25"/>
    <row r="5082" customFormat="1" ht="15" x14ac:dyDescent="0.25"/>
    <row r="5083" customFormat="1" ht="15" x14ac:dyDescent="0.25"/>
    <row r="5084" customFormat="1" ht="15" x14ac:dyDescent="0.25"/>
    <row r="5085" customFormat="1" ht="15" x14ac:dyDescent="0.25"/>
    <row r="5086" customFormat="1" ht="15" x14ac:dyDescent="0.25"/>
    <row r="5087" customFormat="1" ht="15" x14ac:dyDescent="0.25"/>
    <row r="5088" customFormat="1" ht="15" x14ac:dyDescent="0.25"/>
    <row r="5089" customFormat="1" ht="15" x14ac:dyDescent="0.25"/>
    <row r="5090" customFormat="1" ht="15" x14ac:dyDescent="0.25"/>
    <row r="5091" customFormat="1" ht="15" x14ac:dyDescent="0.25"/>
    <row r="5092" customFormat="1" ht="15" x14ac:dyDescent="0.25"/>
    <row r="5093" customFormat="1" ht="15" x14ac:dyDescent="0.25"/>
    <row r="5094" customFormat="1" ht="15" x14ac:dyDescent="0.25"/>
    <row r="5095" customFormat="1" ht="15" x14ac:dyDescent="0.25"/>
    <row r="5096" customFormat="1" ht="15" x14ac:dyDescent="0.25"/>
    <row r="5097" customFormat="1" ht="15" x14ac:dyDescent="0.25"/>
    <row r="5098" customFormat="1" ht="15" x14ac:dyDescent="0.25"/>
    <row r="5099" customFormat="1" ht="15" x14ac:dyDescent="0.25"/>
    <row r="5100" customFormat="1" ht="15" x14ac:dyDescent="0.25"/>
    <row r="5101" customFormat="1" ht="15" x14ac:dyDescent="0.25"/>
    <row r="5102" customFormat="1" ht="15" x14ac:dyDescent="0.25"/>
    <row r="5103" customFormat="1" ht="15" x14ac:dyDescent="0.25"/>
    <row r="5104" customFormat="1" ht="15" x14ac:dyDescent="0.25"/>
    <row r="5105" customFormat="1" ht="15" x14ac:dyDescent="0.25"/>
    <row r="5106" customFormat="1" ht="15" x14ac:dyDescent="0.25"/>
    <row r="5107" customFormat="1" ht="15" x14ac:dyDescent="0.25"/>
    <row r="5108" customFormat="1" ht="15" x14ac:dyDescent="0.25"/>
    <row r="5109" customFormat="1" ht="15" x14ac:dyDescent="0.25"/>
    <row r="5110" customFormat="1" ht="15" x14ac:dyDescent="0.25"/>
    <row r="5111" customFormat="1" ht="15" x14ac:dyDescent="0.25"/>
    <row r="5112" customFormat="1" ht="15" x14ac:dyDescent="0.25"/>
    <row r="5113" customFormat="1" ht="15" x14ac:dyDescent="0.25"/>
    <row r="5114" customFormat="1" ht="15" x14ac:dyDescent="0.25"/>
    <row r="5115" customFormat="1" ht="15" x14ac:dyDescent="0.25"/>
    <row r="5116" customFormat="1" ht="15" x14ac:dyDescent="0.25"/>
    <row r="5117" customFormat="1" ht="15" x14ac:dyDescent="0.25"/>
    <row r="5118" customFormat="1" ht="15" x14ac:dyDescent="0.25"/>
    <row r="5119" customFormat="1" ht="15" x14ac:dyDescent="0.25"/>
    <row r="5120" customFormat="1" ht="15" x14ac:dyDescent="0.25"/>
    <row r="5121" customFormat="1" ht="15" x14ac:dyDescent="0.25"/>
    <row r="5122" customFormat="1" ht="15" x14ac:dyDescent="0.25"/>
    <row r="5123" customFormat="1" ht="15" x14ac:dyDescent="0.25"/>
    <row r="5124" customFormat="1" ht="15" x14ac:dyDescent="0.25"/>
    <row r="5125" customFormat="1" ht="15" x14ac:dyDescent="0.25"/>
    <row r="5126" customFormat="1" ht="15" x14ac:dyDescent="0.25"/>
    <row r="5127" customFormat="1" ht="15" x14ac:dyDescent="0.25"/>
    <row r="5128" customFormat="1" ht="15" x14ac:dyDescent="0.25"/>
    <row r="5129" customFormat="1" ht="15" x14ac:dyDescent="0.25"/>
    <row r="5130" customFormat="1" ht="15" x14ac:dyDescent="0.25"/>
    <row r="5131" customFormat="1" ht="15" x14ac:dyDescent="0.25"/>
    <row r="5132" customFormat="1" ht="15" x14ac:dyDescent="0.25"/>
    <row r="5133" customFormat="1" ht="15" x14ac:dyDescent="0.25"/>
    <row r="5134" customFormat="1" ht="15" x14ac:dyDescent="0.25"/>
    <row r="5135" customFormat="1" ht="15" x14ac:dyDescent="0.25"/>
    <row r="5136" customFormat="1" ht="15" x14ac:dyDescent="0.25"/>
    <row r="5137" customFormat="1" ht="15" x14ac:dyDescent="0.25"/>
    <row r="5138" customFormat="1" ht="15" x14ac:dyDescent="0.25"/>
    <row r="5139" customFormat="1" ht="15" x14ac:dyDescent="0.25"/>
    <row r="5140" customFormat="1" ht="15" x14ac:dyDescent="0.25"/>
    <row r="5141" customFormat="1" ht="15" x14ac:dyDescent="0.25"/>
    <row r="5142" customFormat="1" ht="15" x14ac:dyDescent="0.25"/>
    <row r="5143" customFormat="1" ht="15" x14ac:dyDescent="0.25"/>
    <row r="5144" customFormat="1" ht="15" x14ac:dyDescent="0.25"/>
    <row r="5145" customFormat="1" ht="15" x14ac:dyDescent="0.25"/>
    <row r="5146" customFormat="1" ht="15" x14ac:dyDescent="0.25"/>
    <row r="5147" customFormat="1" ht="15" x14ac:dyDescent="0.25"/>
    <row r="5148" customFormat="1" ht="15" x14ac:dyDescent="0.25"/>
    <row r="5149" customFormat="1" ht="15" x14ac:dyDescent="0.25"/>
    <row r="5150" customFormat="1" ht="15" x14ac:dyDescent="0.25"/>
    <row r="5151" customFormat="1" ht="15" x14ac:dyDescent="0.25"/>
    <row r="5152" customFormat="1" ht="15" x14ac:dyDescent="0.25"/>
    <row r="5153" customFormat="1" ht="15" x14ac:dyDescent="0.25"/>
    <row r="5154" customFormat="1" ht="15" x14ac:dyDescent="0.25"/>
    <row r="5155" customFormat="1" ht="15" x14ac:dyDescent="0.25"/>
    <row r="5156" customFormat="1" ht="15" x14ac:dyDescent="0.25"/>
    <row r="5157" customFormat="1" ht="15" x14ac:dyDescent="0.25"/>
    <row r="5158" customFormat="1" ht="15" x14ac:dyDescent="0.25"/>
    <row r="5159" customFormat="1" ht="15" x14ac:dyDescent="0.25"/>
    <row r="5160" customFormat="1" ht="15" x14ac:dyDescent="0.25"/>
    <row r="5161" customFormat="1" ht="15" x14ac:dyDescent="0.25"/>
    <row r="5162" customFormat="1" ht="15" x14ac:dyDescent="0.25"/>
    <row r="5163" customFormat="1" ht="15" x14ac:dyDescent="0.25"/>
    <row r="5164" customFormat="1" ht="15" x14ac:dyDescent="0.25"/>
    <row r="5165" customFormat="1" ht="15" x14ac:dyDescent="0.25"/>
    <row r="5166" customFormat="1" ht="15" x14ac:dyDescent="0.25"/>
    <row r="5167" customFormat="1" ht="15" x14ac:dyDescent="0.25"/>
    <row r="5168" customFormat="1" ht="15" x14ac:dyDescent="0.25"/>
    <row r="5169" customFormat="1" ht="15" x14ac:dyDescent="0.25"/>
    <row r="5170" customFormat="1" ht="15" x14ac:dyDescent="0.25"/>
    <row r="5171" customFormat="1" ht="15" x14ac:dyDescent="0.25"/>
    <row r="5172" customFormat="1" ht="15" x14ac:dyDescent="0.25"/>
    <row r="5173" customFormat="1" ht="15" x14ac:dyDescent="0.25"/>
    <row r="5174" customFormat="1" ht="15" x14ac:dyDescent="0.25"/>
    <row r="5175" customFormat="1" ht="15" x14ac:dyDescent="0.25"/>
    <row r="5176" customFormat="1" ht="15" x14ac:dyDescent="0.25"/>
    <row r="5177" customFormat="1" ht="15" x14ac:dyDescent="0.25"/>
    <row r="5178" customFormat="1" ht="15" x14ac:dyDescent="0.25"/>
    <row r="5179" customFormat="1" ht="15" x14ac:dyDescent="0.25"/>
    <row r="5180" customFormat="1" ht="15" x14ac:dyDescent="0.25"/>
    <row r="5181" customFormat="1" ht="15" x14ac:dyDescent="0.25"/>
    <row r="5182" customFormat="1" ht="15" x14ac:dyDescent="0.25"/>
    <row r="5183" customFormat="1" ht="15" x14ac:dyDescent="0.25"/>
    <row r="5184" customFormat="1" ht="15" x14ac:dyDescent="0.25"/>
    <row r="5185" customFormat="1" ht="15" x14ac:dyDescent="0.25"/>
    <row r="5186" customFormat="1" ht="15" x14ac:dyDescent="0.25"/>
    <row r="5187" customFormat="1" ht="15" x14ac:dyDescent="0.25"/>
    <row r="5188" customFormat="1" ht="15" x14ac:dyDescent="0.25"/>
    <row r="5189" customFormat="1" ht="15" x14ac:dyDescent="0.25"/>
    <row r="5190" customFormat="1" ht="15" x14ac:dyDescent="0.25"/>
    <row r="5191" customFormat="1" ht="15" x14ac:dyDescent="0.25"/>
    <row r="5192" customFormat="1" ht="15" x14ac:dyDescent="0.25"/>
    <row r="5193" customFormat="1" ht="15" x14ac:dyDescent="0.25"/>
    <row r="5194" customFormat="1" ht="15" x14ac:dyDescent="0.25"/>
    <row r="5195" customFormat="1" ht="15" x14ac:dyDescent="0.25"/>
    <row r="5196" customFormat="1" ht="15" x14ac:dyDescent="0.25"/>
    <row r="5197" customFormat="1" ht="15" x14ac:dyDescent="0.25"/>
    <row r="5198" customFormat="1" ht="15" x14ac:dyDescent="0.25"/>
    <row r="5199" customFormat="1" ht="15" x14ac:dyDescent="0.25"/>
    <row r="5200" customFormat="1" ht="15" x14ac:dyDescent="0.25"/>
    <row r="5201" customFormat="1" ht="15" x14ac:dyDescent="0.25"/>
    <row r="5202" customFormat="1" ht="15" x14ac:dyDescent="0.25"/>
    <row r="5203" customFormat="1" ht="15" x14ac:dyDescent="0.25"/>
    <row r="5204" customFormat="1" ht="15" x14ac:dyDescent="0.25"/>
    <row r="5205" customFormat="1" ht="15" x14ac:dyDescent="0.25"/>
    <row r="5206" customFormat="1" ht="15" x14ac:dyDescent="0.25"/>
    <row r="5207" customFormat="1" ht="15" x14ac:dyDescent="0.25"/>
    <row r="5208" customFormat="1" ht="15" x14ac:dyDescent="0.25"/>
    <row r="5209" customFormat="1" ht="15" x14ac:dyDescent="0.25"/>
    <row r="5210" customFormat="1" ht="15" x14ac:dyDescent="0.25"/>
    <row r="5211" customFormat="1" ht="15" x14ac:dyDescent="0.25"/>
    <row r="5212" customFormat="1" ht="15" x14ac:dyDescent="0.25"/>
    <row r="5213" customFormat="1" ht="15" x14ac:dyDescent="0.25"/>
    <row r="5214" customFormat="1" ht="15" x14ac:dyDescent="0.25"/>
    <row r="5215" customFormat="1" ht="15" x14ac:dyDescent="0.25"/>
    <row r="5216" customFormat="1" ht="15" x14ac:dyDescent="0.25"/>
    <row r="5217" customFormat="1" ht="15" x14ac:dyDescent="0.25"/>
    <row r="5218" customFormat="1" ht="15" x14ac:dyDescent="0.25"/>
    <row r="5219" customFormat="1" ht="15" x14ac:dyDescent="0.25"/>
    <row r="5220" customFormat="1" ht="15" x14ac:dyDescent="0.25"/>
    <row r="5221" customFormat="1" ht="15" x14ac:dyDescent="0.25"/>
    <row r="5222" customFormat="1" ht="15" x14ac:dyDescent="0.25"/>
    <row r="5223" customFormat="1" ht="15" x14ac:dyDescent="0.25"/>
    <row r="5224" customFormat="1" ht="15" x14ac:dyDescent="0.25"/>
    <row r="5225" customFormat="1" ht="15" x14ac:dyDescent="0.25"/>
    <row r="5226" customFormat="1" ht="15" x14ac:dyDescent="0.25"/>
    <row r="5227" customFormat="1" ht="15" x14ac:dyDescent="0.25"/>
    <row r="5228" customFormat="1" ht="15" x14ac:dyDescent="0.25"/>
    <row r="5229" customFormat="1" ht="15" x14ac:dyDescent="0.25"/>
    <row r="5230" customFormat="1" ht="15" x14ac:dyDescent="0.25"/>
    <row r="5231" customFormat="1" ht="15" x14ac:dyDescent="0.25"/>
    <row r="5232" customFormat="1" ht="15" x14ac:dyDescent="0.25"/>
    <row r="5233" customFormat="1" ht="15" x14ac:dyDescent="0.25"/>
    <row r="5234" customFormat="1" ht="15" x14ac:dyDescent="0.25"/>
    <row r="5235" customFormat="1" ht="15" x14ac:dyDescent="0.25"/>
    <row r="5236" customFormat="1" ht="15" x14ac:dyDescent="0.25"/>
    <row r="5237" customFormat="1" ht="15" x14ac:dyDescent="0.25"/>
    <row r="5238" customFormat="1" ht="15" x14ac:dyDescent="0.25"/>
    <row r="5239" customFormat="1" ht="15" x14ac:dyDescent="0.25"/>
    <row r="5240" customFormat="1" ht="15" x14ac:dyDescent="0.25"/>
    <row r="5241" customFormat="1" ht="15" x14ac:dyDescent="0.25"/>
    <row r="5242" customFormat="1" ht="15" x14ac:dyDescent="0.25"/>
    <row r="5243" customFormat="1" ht="15" x14ac:dyDescent="0.25"/>
    <row r="5244" customFormat="1" ht="15" x14ac:dyDescent="0.25"/>
    <row r="5245" customFormat="1" ht="15" x14ac:dyDescent="0.25"/>
    <row r="5246" customFormat="1" ht="15" x14ac:dyDescent="0.25"/>
    <row r="5247" customFormat="1" ht="15" x14ac:dyDescent="0.25"/>
    <row r="5248" customFormat="1" ht="15" x14ac:dyDescent="0.25"/>
    <row r="5249" customFormat="1" ht="15" x14ac:dyDescent="0.25"/>
    <row r="5250" customFormat="1" ht="15" x14ac:dyDescent="0.25"/>
    <row r="5251" customFormat="1" ht="15" x14ac:dyDescent="0.25"/>
    <row r="5252" customFormat="1" ht="15" x14ac:dyDescent="0.25"/>
    <row r="5253" customFormat="1" ht="15" x14ac:dyDescent="0.25"/>
    <row r="5254" customFormat="1" ht="15" x14ac:dyDescent="0.25"/>
    <row r="5255" customFormat="1" ht="15" x14ac:dyDescent="0.25"/>
    <row r="5256" customFormat="1" ht="15" x14ac:dyDescent="0.25"/>
    <row r="5257" customFormat="1" ht="15" x14ac:dyDescent="0.25"/>
    <row r="5258" customFormat="1" ht="15" x14ac:dyDescent="0.25"/>
    <row r="5259" customFormat="1" ht="15" x14ac:dyDescent="0.25"/>
    <row r="5260" customFormat="1" ht="15" x14ac:dyDescent="0.25"/>
    <row r="5261" customFormat="1" ht="15" x14ac:dyDescent="0.25"/>
    <row r="5262" customFormat="1" ht="15" x14ac:dyDescent="0.25"/>
    <row r="5263" customFormat="1" ht="15" x14ac:dyDescent="0.25"/>
    <row r="5264" customFormat="1" ht="15" x14ac:dyDescent="0.25"/>
    <row r="5265" customFormat="1" ht="15" x14ac:dyDescent="0.25"/>
    <row r="5266" customFormat="1" ht="15" x14ac:dyDescent="0.25"/>
    <row r="5267" customFormat="1" ht="15" x14ac:dyDescent="0.25"/>
    <row r="5268" customFormat="1" ht="15" x14ac:dyDescent="0.25"/>
    <row r="5269" customFormat="1" ht="15" x14ac:dyDescent="0.25"/>
    <row r="5270" customFormat="1" ht="15" x14ac:dyDescent="0.25"/>
    <row r="5271" customFormat="1" ht="15" x14ac:dyDescent="0.25"/>
    <row r="5272" customFormat="1" ht="15" x14ac:dyDescent="0.25"/>
    <row r="5273" customFormat="1" ht="15" x14ac:dyDescent="0.25"/>
    <row r="5274" customFormat="1" ht="15" x14ac:dyDescent="0.25"/>
    <row r="5275" customFormat="1" ht="15" x14ac:dyDescent="0.25"/>
    <row r="5276" customFormat="1" ht="15" x14ac:dyDescent="0.25"/>
    <row r="5277" customFormat="1" ht="15" x14ac:dyDescent="0.25"/>
    <row r="5278" customFormat="1" ht="15" x14ac:dyDescent="0.25"/>
    <row r="5279" customFormat="1" ht="15" x14ac:dyDescent="0.25"/>
    <row r="5280" customFormat="1" ht="15" x14ac:dyDescent="0.25"/>
    <row r="5281" customFormat="1" ht="15" x14ac:dyDescent="0.25"/>
    <row r="5282" customFormat="1" ht="15" x14ac:dyDescent="0.25"/>
    <row r="5283" customFormat="1" ht="15" x14ac:dyDescent="0.25"/>
    <row r="5284" customFormat="1" ht="15" x14ac:dyDescent="0.25"/>
    <row r="5285" customFormat="1" ht="15" x14ac:dyDescent="0.25"/>
    <row r="5286" customFormat="1" ht="15" x14ac:dyDescent="0.25"/>
    <row r="5287" customFormat="1" ht="15" x14ac:dyDescent="0.25"/>
    <row r="5288" customFormat="1" ht="15" x14ac:dyDescent="0.25"/>
    <row r="5289" customFormat="1" ht="15" x14ac:dyDescent="0.25"/>
    <row r="5290" customFormat="1" ht="15" x14ac:dyDescent="0.25"/>
    <row r="5291" customFormat="1" ht="15" x14ac:dyDescent="0.25"/>
    <row r="5292" customFormat="1" ht="15" x14ac:dyDescent="0.25"/>
    <row r="5293" customFormat="1" ht="15" x14ac:dyDescent="0.25"/>
    <row r="5294" customFormat="1" ht="15" x14ac:dyDescent="0.25"/>
    <row r="5295" customFormat="1" ht="15" x14ac:dyDescent="0.25"/>
    <row r="5296" customFormat="1" ht="15" x14ac:dyDescent="0.25"/>
    <row r="5297" customFormat="1" ht="15" x14ac:dyDescent="0.25"/>
    <row r="5298" customFormat="1" ht="15" x14ac:dyDescent="0.25"/>
    <row r="5299" customFormat="1" ht="15" x14ac:dyDescent="0.25"/>
    <row r="5300" customFormat="1" ht="15" x14ac:dyDescent="0.25"/>
    <row r="5301" customFormat="1" ht="15" x14ac:dyDescent="0.25"/>
    <row r="5302" customFormat="1" ht="15" x14ac:dyDescent="0.25"/>
    <row r="5303" customFormat="1" ht="15" x14ac:dyDescent="0.25"/>
    <row r="5304" customFormat="1" ht="15" x14ac:dyDescent="0.25"/>
    <row r="5305" customFormat="1" ht="15" x14ac:dyDescent="0.25"/>
    <row r="5306" customFormat="1" ht="15" x14ac:dyDescent="0.25"/>
    <row r="5307" customFormat="1" ht="15" x14ac:dyDescent="0.25"/>
    <row r="5308" customFormat="1" ht="15" x14ac:dyDescent="0.25"/>
    <row r="5309" customFormat="1" ht="15" x14ac:dyDescent="0.25"/>
    <row r="5310" customFormat="1" ht="15" x14ac:dyDescent="0.25"/>
    <row r="5311" customFormat="1" ht="15" x14ac:dyDescent="0.25"/>
    <row r="5312" customFormat="1" ht="15" x14ac:dyDescent="0.25"/>
    <row r="5313" customFormat="1" ht="15" x14ac:dyDescent="0.25"/>
    <row r="5314" customFormat="1" ht="15" x14ac:dyDescent="0.25"/>
    <row r="5315" customFormat="1" ht="15" x14ac:dyDescent="0.25"/>
    <row r="5316" customFormat="1" ht="15" x14ac:dyDescent="0.25"/>
    <row r="5317" customFormat="1" ht="15" x14ac:dyDescent="0.25"/>
    <row r="5318" customFormat="1" ht="15" x14ac:dyDescent="0.25"/>
    <row r="5319" customFormat="1" ht="15" x14ac:dyDescent="0.25"/>
    <row r="5320" customFormat="1" ht="15" x14ac:dyDescent="0.25"/>
    <row r="5321" customFormat="1" ht="15" x14ac:dyDescent="0.25"/>
    <row r="5322" customFormat="1" ht="15" x14ac:dyDescent="0.25"/>
    <row r="5323" customFormat="1" ht="15" x14ac:dyDescent="0.25"/>
    <row r="5324" customFormat="1" ht="15" x14ac:dyDescent="0.25"/>
    <row r="5325" customFormat="1" ht="15" x14ac:dyDescent="0.25"/>
    <row r="5326" customFormat="1" ht="15" x14ac:dyDescent="0.25"/>
    <row r="5327" customFormat="1" ht="15" x14ac:dyDescent="0.25"/>
    <row r="5328" customFormat="1" ht="15" x14ac:dyDescent="0.25"/>
    <row r="5329" customFormat="1" ht="15" x14ac:dyDescent="0.25"/>
    <row r="5330" customFormat="1" ht="15" x14ac:dyDescent="0.25"/>
    <row r="5331" customFormat="1" ht="15" x14ac:dyDescent="0.25"/>
    <row r="5332" customFormat="1" ht="15" x14ac:dyDescent="0.25"/>
    <row r="5333" customFormat="1" ht="15" x14ac:dyDescent="0.25"/>
    <row r="5334" customFormat="1" ht="15" x14ac:dyDescent="0.25"/>
    <row r="5335" customFormat="1" ht="15" x14ac:dyDescent="0.25"/>
    <row r="5336" customFormat="1" ht="15" x14ac:dyDescent="0.25"/>
    <row r="5337" customFormat="1" ht="15" x14ac:dyDescent="0.25"/>
    <row r="5338" customFormat="1" ht="15" x14ac:dyDescent="0.25"/>
    <row r="5339" customFormat="1" ht="15" x14ac:dyDescent="0.25"/>
    <row r="5340" customFormat="1" ht="15" x14ac:dyDescent="0.25"/>
    <row r="5341" customFormat="1" ht="15" x14ac:dyDescent="0.25"/>
    <row r="5342" customFormat="1" ht="15" x14ac:dyDescent="0.25"/>
    <row r="5343" customFormat="1" ht="15" x14ac:dyDescent="0.25"/>
    <row r="5344" customFormat="1" ht="15" x14ac:dyDescent="0.25"/>
    <row r="5345" customFormat="1" ht="15" x14ac:dyDescent="0.25"/>
    <row r="5346" customFormat="1" ht="15" x14ac:dyDescent="0.25"/>
    <row r="5347" customFormat="1" ht="15" x14ac:dyDescent="0.25"/>
    <row r="5348" customFormat="1" ht="15" x14ac:dyDescent="0.25"/>
    <row r="5349" customFormat="1" ht="15" x14ac:dyDescent="0.25"/>
    <row r="5350" customFormat="1" ht="15" x14ac:dyDescent="0.25"/>
    <row r="5351" customFormat="1" ht="15" x14ac:dyDescent="0.25"/>
    <row r="5352" customFormat="1" ht="15" x14ac:dyDescent="0.25"/>
    <row r="5353" customFormat="1" ht="15" x14ac:dyDescent="0.25"/>
    <row r="5354" customFormat="1" ht="15" x14ac:dyDescent="0.25"/>
    <row r="5355" customFormat="1" ht="15" x14ac:dyDescent="0.25"/>
    <row r="5356" customFormat="1" ht="15" x14ac:dyDescent="0.25"/>
    <row r="5357" customFormat="1" ht="15" x14ac:dyDescent="0.25"/>
    <row r="5358" customFormat="1" ht="15" x14ac:dyDescent="0.25"/>
    <row r="5359" customFormat="1" ht="15" x14ac:dyDescent="0.25"/>
    <row r="5360" customFormat="1" ht="15" x14ac:dyDescent="0.25"/>
    <row r="5361" customFormat="1" ht="15" x14ac:dyDescent="0.25"/>
    <row r="5362" customFormat="1" ht="15" x14ac:dyDescent="0.25"/>
    <row r="5363" customFormat="1" ht="15" x14ac:dyDescent="0.25"/>
    <row r="5364" customFormat="1" ht="15" x14ac:dyDescent="0.25"/>
    <row r="5365" customFormat="1" ht="15" x14ac:dyDescent="0.25"/>
    <row r="5366" customFormat="1" ht="15" x14ac:dyDescent="0.25"/>
    <row r="5367" customFormat="1" ht="15" x14ac:dyDescent="0.25"/>
    <row r="5368" customFormat="1" ht="15" x14ac:dyDescent="0.25"/>
    <row r="5369" customFormat="1" ht="15" x14ac:dyDescent="0.25"/>
    <row r="5370" customFormat="1" ht="15" x14ac:dyDescent="0.25"/>
    <row r="5371" customFormat="1" ht="15" x14ac:dyDescent="0.25"/>
    <row r="5372" customFormat="1" ht="15" x14ac:dyDescent="0.25"/>
    <row r="5373" customFormat="1" ht="15" x14ac:dyDescent="0.25"/>
    <row r="5374" customFormat="1" ht="15" x14ac:dyDescent="0.25"/>
    <row r="5375" customFormat="1" ht="15" x14ac:dyDescent="0.25"/>
    <row r="5376" customFormat="1" ht="15" x14ac:dyDescent="0.25"/>
    <row r="5377" customFormat="1" ht="15" x14ac:dyDescent="0.25"/>
    <row r="5378" customFormat="1" ht="15" x14ac:dyDescent="0.25"/>
    <row r="5379" customFormat="1" ht="15" x14ac:dyDescent="0.25"/>
    <row r="5380" customFormat="1" ht="15" x14ac:dyDescent="0.25"/>
    <row r="5381" customFormat="1" ht="15" x14ac:dyDescent="0.25"/>
    <row r="5382" customFormat="1" ht="15" x14ac:dyDescent="0.25"/>
    <row r="5383" customFormat="1" ht="15" x14ac:dyDescent="0.25"/>
    <row r="5384" customFormat="1" ht="15" x14ac:dyDescent="0.25"/>
    <row r="5385" customFormat="1" ht="15" x14ac:dyDescent="0.25"/>
    <row r="5386" customFormat="1" ht="15" x14ac:dyDescent="0.25"/>
    <row r="5387" customFormat="1" ht="15" x14ac:dyDescent="0.25"/>
    <row r="5388" customFormat="1" ht="15" x14ac:dyDescent="0.25"/>
    <row r="5389" customFormat="1" ht="15" x14ac:dyDescent="0.25"/>
    <row r="5390" customFormat="1" ht="15" x14ac:dyDescent="0.25"/>
    <row r="5391" customFormat="1" ht="15" x14ac:dyDescent="0.25"/>
    <row r="5392" customFormat="1" ht="15" x14ac:dyDescent="0.25"/>
    <row r="5393" customFormat="1" ht="15" x14ac:dyDescent="0.25"/>
    <row r="5394" customFormat="1" ht="15" x14ac:dyDescent="0.25"/>
    <row r="5395" customFormat="1" ht="15" x14ac:dyDescent="0.25"/>
    <row r="5396" customFormat="1" ht="15" x14ac:dyDescent="0.25"/>
    <row r="5397" customFormat="1" ht="15" x14ac:dyDescent="0.25"/>
    <row r="5398" customFormat="1" ht="15" x14ac:dyDescent="0.25"/>
    <row r="5399" customFormat="1" ht="15" x14ac:dyDescent="0.25"/>
    <row r="5400" customFormat="1" ht="15" x14ac:dyDescent="0.25"/>
    <row r="5401" customFormat="1" ht="15" x14ac:dyDescent="0.25"/>
    <row r="5402" customFormat="1" ht="15" x14ac:dyDescent="0.25"/>
    <row r="5403" customFormat="1" ht="15" x14ac:dyDescent="0.25"/>
    <row r="5404" customFormat="1" ht="15" x14ac:dyDescent="0.25"/>
    <row r="5405" customFormat="1" ht="15" x14ac:dyDescent="0.25"/>
    <row r="5406" customFormat="1" ht="15" x14ac:dyDescent="0.25"/>
    <row r="5407" customFormat="1" ht="15" x14ac:dyDescent="0.25"/>
    <row r="5408" customFormat="1" ht="15" x14ac:dyDescent="0.25"/>
    <row r="5409" customFormat="1" ht="15" x14ac:dyDescent="0.25"/>
    <row r="5410" customFormat="1" ht="15" x14ac:dyDescent="0.25"/>
    <row r="5411" customFormat="1" ht="15" x14ac:dyDescent="0.25"/>
    <row r="5412" customFormat="1" ht="15" x14ac:dyDescent="0.25"/>
    <row r="5413" customFormat="1" ht="15" x14ac:dyDescent="0.25"/>
    <row r="5414" customFormat="1" ht="15" x14ac:dyDescent="0.25"/>
    <row r="5415" customFormat="1" ht="15" x14ac:dyDescent="0.25"/>
    <row r="5416" customFormat="1" ht="15" x14ac:dyDescent="0.25"/>
    <row r="5417" customFormat="1" ht="15" x14ac:dyDescent="0.25"/>
    <row r="5418" customFormat="1" ht="15" x14ac:dyDescent="0.25"/>
    <row r="5419" customFormat="1" ht="15" x14ac:dyDescent="0.25"/>
    <row r="5420" customFormat="1" ht="15" x14ac:dyDescent="0.25"/>
    <row r="5421" customFormat="1" ht="15" x14ac:dyDescent="0.25"/>
    <row r="5422" customFormat="1" ht="15" x14ac:dyDescent="0.25"/>
    <row r="5423" customFormat="1" ht="15" x14ac:dyDescent="0.25"/>
    <row r="5424" customFormat="1" ht="15" x14ac:dyDescent="0.25"/>
    <row r="5425" customFormat="1" ht="15" x14ac:dyDescent="0.25"/>
    <row r="5426" customFormat="1" ht="15" x14ac:dyDescent="0.25"/>
    <row r="5427" customFormat="1" ht="15" x14ac:dyDescent="0.25"/>
    <row r="5428" customFormat="1" ht="15" x14ac:dyDescent="0.25"/>
    <row r="5429" customFormat="1" ht="15" x14ac:dyDescent="0.25"/>
    <row r="5430" customFormat="1" ht="15" x14ac:dyDescent="0.25"/>
    <row r="5431" customFormat="1" ht="15" x14ac:dyDescent="0.25"/>
    <row r="5432" customFormat="1" ht="15" x14ac:dyDescent="0.25"/>
    <row r="5433" customFormat="1" ht="15" x14ac:dyDescent="0.25"/>
    <row r="5434" customFormat="1" ht="15" x14ac:dyDescent="0.25"/>
    <row r="5435" customFormat="1" ht="15" x14ac:dyDescent="0.25"/>
    <row r="5436" customFormat="1" ht="15" x14ac:dyDescent="0.25"/>
    <row r="5437" customFormat="1" ht="15" x14ac:dyDescent="0.25"/>
    <row r="5438" customFormat="1" ht="15" x14ac:dyDescent="0.25"/>
    <row r="5439" customFormat="1" ht="15" x14ac:dyDescent="0.25"/>
    <row r="5440" customFormat="1" ht="15" x14ac:dyDescent="0.25"/>
    <row r="5441" customFormat="1" ht="15" x14ac:dyDescent="0.25"/>
    <row r="5442" customFormat="1" ht="15" x14ac:dyDescent="0.25"/>
    <row r="5443" customFormat="1" ht="15" x14ac:dyDescent="0.25"/>
    <row r="5444" customFormat="1" ht="15" x14ac:dyDescent="0.25"/>
    <row r="5445" customFormat="1" ht="15" x14ac:dyDescent="0.25"/>
    <row r="5446" customFormat="1" ht="15" x14ac:dyDescent="0.25"/>
    <row r="5447" customFormat="1" ht="15" x14ac:dyDescent="0.25"/>
    <row r="5448" customFormat="1" ht="15" x14ac:dyDescent="0.25"/>
    <row r="5449" customFormat="1" ht="15" x14ac:dyDescent="0.25"/>
    <row r="5450" customFormat="1" ht="15" x14ac:dyDescent="0.25"/>
    <row r="5451" customFormat="1" ht="15" x14ac:dyDescent="0.25"/>
    <row r="5452" customFormat="1" ht="15" x14ac:dyDescent="0.25"/>
    <row r="5453" customFormat="1" ht="15" x14ac:dyDescent="0.25"/>
    <row r="5454" customFormat="1" ht="15" x14ac:dyDescent="0.25"/>
    <row r="5455" customFormat="1" ht="15" x14ac:dyDescent="0.25"/>
    <row r="5456" customFormat="1" ht="15" x14ac:dyDescent="0.25"/>
    <row r="5457" customFormat="1" ht="15" x14ac:dyDescent="0.25"/>
    <row r="5458" customFormat="1" ht="15" x14ac:dyDescent="0.25"/>
    <row r="5459" customFormat="1" ht="15" x14ac:dyDescent="0.25"/>
    <row r="5460" customFormat="1" ht="15" x14ac:dyDescent="0.25"/>
    <row r="5461" customFormat="1" ht="15" x14ac:dyDescent="0.25"/>
    <row r="5462" customFormat="1" ht="15" x14ac:dyDescent="0.25"/>
    <row r="5463" customFormat="1" ht="15" x14ac:dyDescent="0.25"/>
    <row r="5464" customFormat="1" ht="15" x14ac:dyDescent="0.25"/>
    <row r="5465" customFormat="1" ht="15" x14ac:dyDescent="0.25"/>
    <row r="5466" customFormat="1" ht="15" x14ac:dyDescent="0.25"/>
    <row r="5467" customFormat="1" ht="15" x14ac:dyDescent="0.25"/>
    <row r="5468" customFormat="1" ht="15" x14ac:dyDescent="0.25"/>
    <row r="5469" customFormat="1" ht="15" x14ac:dyDescent="0.25"/>
    <row r="5470" customFormat="1" ht="15" x14ac:dyDescent="0.25"/>
    <row r="5471" customFormat="1" ht="15" x14ac:dyDescent="0.25"/>
    <row r="5472" customFormat="1" ht="15" x14ac:dyDescent="0.25"/>
    <row r="5473" customFormat="1" ht="15" x14ac:dyDescent="0.25"/>
    <row r="5474" customFormat="1" ht="15" x14ac:dyDescent="0.25"/>
    <row r="5475" customFormat="1" ht="15" x14ac:dyDescent="0.25"/>
    <row r="5476" customFormat="1" ht="15" x14ac:dyDescent="0.25"/>
    <row r="5477" customFormat="1" ht="15" x14ac:dyDescent="0.25"/>
    <row r="5478" customFormat="1" ht="15" x14ac:dyDescent="0.25"/>
    <row r="5479" customFormat="1" ht="15" x14ac:dyDescent="0.25"/>
    <row r="5480" customFormat="1" ht="15" x14ac:dyDescent="0.25"/>
    <row r="5481" customFormat="1" ht="15" x14ac:dyDescent="0.25"/>
    <row r="5482" customFormat="1" ht="15" x14ac:dyDescent="0.25"/>
    <row r="5483" customFormat="1" ht="15" x14ac:dyDescent="0.25"/>
    <row r="5484" customFormat="1" ht="15" x14ac:dyDescent="0.25"/>
    <row r="5485" customFormat="1" ht="15" x14ac:dyDescent="0.25"/>
    <row r="5486" customFormat="1" ht="15" x14ac:dyDescent="0.25"/>
    <row r="5487" customFormat="1" ht="15" x14ac:dyDescent="0.25"/>
    <row r="5488" customFormat="1" ht="15" x14ac:dyDescent="0.25"/>
    <row r="5489" customFormat="1" ht="15" x14ac:dyDescent="0.25"/>
    <row r="5490" customFormat="1" ht="15" x14ac:dyDescent="0.25"/>
    <row r="5491" customFormat="1" ht="15" x14ac:dyDescent="0.25"/>
    <row r="5492" customFormat="1" ht="15" x14ac:dyDescent="0.25"/>
    <row r="5493" customFormat="1" ht="15" x14ac:dyDescent="0.25"/>
    <row r="5494" customFormat="1" ht="15" x14ac:dyDescent="0.25"/>
    <row r="5495" customFormat="1" ht="15" x14ac:dyDescent="0.25"/>
    <row r="5496" customFormat="1" ht="15" x14ac:dyDescent="0.25"/>
    <row r="5497" customFormat="1" ht="15" x14ac:dyDescent="0.25"/>
    <row r="5498" customFormat="1" ht="15" x14ac:dyDescent="0.25"/>
    <row r="5499" customFormat="1" ht="15" x14ac:dyDescent="0.25"/>
    <row r="5500" customFormat="1" ht="15" x14ac:dyDescent="0.25"/>
    <row r="5501" customFormat="1" ht="15" x14ac:dyDescent="0.25"/>
    <row r="5502" customFormat="1" ht="15" x14ac:dyDescent="0.25"/>
    <row r="5503" customFormat="1" ht="15" x14ac:dyDescent="0.25"/>
    <row r="5504" customFormat="1" ht="15" x14ac:dyDescent="0.25"/>
    <row r="5505" customFormat="1" ht="15" x14ac:dyDescent="0.25"/>
    <row r="5506" customFormat="1" ht="15" x14ac:dyDescent="0.25"/>
    <row r="5507" customFormat="1" ht="15" x14ac:dyDescent="0.25"/>
    <row r="5508" customFormat="1" ht="15" x14ac:dyDescent="0.25"/>
    <row r="5509" customFormat="1" ht="15" x14ac:dyDescent="0.25"/>
    <row r="5510" customFormat="1" ht="15" x14ac:dyDescent="0.25"/>
    <row r="5511" customFormat="1" ht="15" x14ac:dyDescent="0.25"/>
    <row r="5512" customFormat="1" ht="15" x14ac:dyDescent="0.25"/>
    <row r="5513" customFormat="1" ht="15" x14ac:dyDescent="0.25"/>
    <row r="5514" customFormat="1" ht="15" x14ac:dyDescent="0.25"/>
    <row r="5515" customFormat="1" ht="15" x14ac:dyDescent="0.25"/>
    <row r="5516" customFormat="1" ht="15" x14ac:dyDescent="0.25"/>
    <row r="5517" customFormat="1" ht="15" x14ac:dyDescent="0.25"/>
    <row r="5518" customFormat="1" ht="15" x14ac:dyDescent="0.25"/>
    <row r="5519" customFormat="1" ht="15" x14ac:dyDescent="0.25"/>
    <row r="5520" customFormat="1" ht="15" x14ac:dyDescent="0.25"/>
    <row r="5521" customFormat="1" ht="15" x14ac:dyDescent="0.25"/>
    <row r="5522" customFormat="1" ht="15" x14ac:dyDescent="0.25"/>
    <row r="5523" customFormat="1" ht="15" x14ac:dyDescent="0.25"/>
    <row r="5524" customFormat="1" ht="15" x14ac:dyDescent="0.25"/>
    <row r="5525" customFormat="1" ht="15" x14ac:dyDescent="0.25"/>
    <row r="5526" customFormat="1" ht="15" x14ac:dyDescent="0.25"/>
    <row r="5527" customFormat="1" ht="15" x14ac:dyDescent="0.25"/>
    <row r="5528" customFormat="1" ht="15" x14ac:dyDescent="0.25"/>
    <row r="5529" customFormat="1" ht="15" x14ac:dyDescent="0.25"/>
    <row r="5530" customFormat="1" ht="15" x14ac:dyDescent="0.25"/>
    <row r="5531" customFormat="1" ht="15" x14ac:dyDescent="0.25"/>
    <row r="5532" customFormat="1" ht="15" x14ac:dyDescent="0.25"/>
    <row r="5533" customFormat="1" ht="15" x14ac:dyDescent="0.25"/>
    <row r="5534" customFormat="1" ht="15" x14ac:dyDescent="0.25"/>
    <row r="5535" customFormat="1" ht="15" x14ac:dyDescent="0.25"/>
    <row r="5536" customFormat="1" ht="15" x14ac:dyDescent="0.25"/>
    <row r="5537" customFormat="1" ht="15" x14ac:dyDescent="0.25"/>
    <row r="5538" customFormat="1" ht="15" x14ac:dyDescent="0.25"/>
    <row r="5539" customFormat="1" ht="15" x14ac:dyDescent="0.25"/>
    <row r="5540" customFormat="1" ht="15" x14ac:dyDescent="0.25"/>
    <row r="5541" customFormat="1" ht="15" x14ac:dyDescent="0.25"/>
    <row r="5542" customFormat="1" ht="15" x14ac:dyDescent="0.25"/>
    <row r="5543" customFormat="1" ht="15" x14ac:dyDescent="0.25"/>
    <row r="5544" customFormat="1" ht="15" x14ac:dyDescent="0.25"/>
    <row r="5545" customFormat="1" ht="15" x14ac:dyDescent="0.25"/>
    <row r="5546" customFormat="1" ht="15" x14ac:dyDescent="0.25"/>
    <row r="5547" customFormat="1" ht="15" x14ac:dyDescent="0.25"/>
    <row r="5548" customFormat="1" ht="15" x14ac:dyDescent="0.25"/>
    <row r="5549" customFormat="1" ht="15" x14ac:dyDescent="0.25"/>
    <row r="5550" customFormat="1" ht="15" x14ac:dyDescent="0.25"/>
    <row r="5551" customFormat="1" ht="15" x14ac:dyDescent="0.25"/>
    <row r="5552" customFormat="1" ht="15" x14ac:dyDescent="0.25"/>
    <row r="5553" customFormat="1" ht="15" x14ac:dyDescent="0.25"/>
    <row r="5554" customFormat="1" ht="15" x14ac:dyDescent="0.25"/>
    <row r="5555" customFormat="1" ht="15" x14ac:dyDescent="0.25"/>
    <row r="5556" customFormat="1" ht="15" x14ac:dyDescent="0.25"/>
    <row r="5557" customFormat="1" ht="15" x14ac:dyDescent="0.25"/>
    <row r="5558" customFormat="1" ht="15" x14ac:dyDescent="0.25"/>
    <row r="5559" customFormat="1" ht="15" x14ac:dyDescent="0.25"/>
    <row r="5560" customFormat="1" ht="15" x14ac:dyDescent="0.25"/>
    <row r="5561" customFormat="1" ht="15" x14ac:dyDescent="0.25"/>
    <row r="5562" customFormat="1" ht="15" x14ac:dyDescent="0.25"/>
    <row r="5563" customFormat="1" ht="15" x14ac:dyDescent="0.25"/>
    <row r="5564" customFormat="1" ht="15" x14ac:dyDescent="0.25"/>
    <row r="5565" customFormat="1" ht="15" x14ac:dyDescent="0.25"/>
    <row r="5566" customFormat="1" ht="15" x14ac:dyDescent="0.25"/>
    <row r="5567" customFormat="1" ht="15" x14ac:dyDescent="0.25"/>
    <row r="5568" customFormat="1" ht="15" x14ac:dyDescent="0.25"/>
    <row r="5569" customFormat="1" ht="15" x14ac:dyDescent="0.25"/>
    <row r="5570" customFormat="1" ht="15" x14ac:dyDescent="0.25"/>
    <row r="5571" customFormat="1" ht="15" x14ac:dyDescent="0.25"/>
    <row r="5572" customFormat="1" ht="15" x14ac:dyDescent="0.25"/>
    <row r="5573" customFormat="1" ht="15" x14ac:dyDescent="0.25"/>
    <row r="5574" customFormat="1" ht="15" x14ac:dyDescent="0.25"/>
    <row r="5575" customFormat="1" ht="15" x14ac:dyDescent="0.25"/>
    <row r="5576" customFormat="1" ht="15" x14ac:dyDescent="0.25"/>
    <row r="5577" customFormat="1" ht="15" x14ac:dyDescent="0.25"/>
    <row r="5578" customFormat="1" ht="15" x14ac:dyDescent="0.25"/>
    <row r="5579" customFormat="1" ht="15" x14ac:dyDescent="0.25"/>
    <row r="5580" customFormat="1" ht="15" x14ac:dyDescent="0.25"/>
    <row r="5581" customFormat="1" ht="15" x14ac:dyDescent="0.25"/>
    <row r="5582" customFormat="1" ht="15" x14ac:dyDescent="0.25"/>
    <row r="5583" customFormat="1" ht="15" x14ac:dyDescent="0.25"/>
    <row r="5584" customFormat="1" ht="15" x14ac:dyDescent="0.25"/>
    <row r="5585" customFormat="1" ht="15" x14ac:dyDescent="0.25"/>
    <row r="5586" customFormat="1" ht="15" x14ac:dyDescent="0.25"/>
    <row r="5587" customFormat="1" ht="15" x14ac:dyDescent="0.25"/>
    <row r="5588" customFormat="1" ht="15" x14ac:dyDescent="0.25"/>
    <row r="5589" customFormat="1" ht="15" x14ac:dyDescent="0.25"/>
    <row r="5590" customFormat="1" ht="15" x14ac:dyDescent="0.25"/>
    <row r="5591" customFormat="1" ht="15" x14ac:dyDescent="0.25"/>
    <row r="5592" customFormat="1" ht="15" x14ac:dyDescent="0.25"/>
    <row r="5593" customFormat="1" ht="15" x14ac:dyDescent="0.25"/>
    <row r="5594" customFormat="1" ht="15" x14ac:dyDescent="0.25"/>
    <row r="5595" customFormat="1" ht="15" x14ac:dyDescent="0.25"/>
    <row r="5596" customFormat="1" ht="15" x14ac:dyDescent="0.25"/>
    <row r="5597" customFormat="1" ht="15" x14ac:dyDescent="0.25"/>
    <row r="5598" customFormat="1" ht="15" x14ac:dyDescent="0.25"/>
    <row r="5599" customFormat="1" ht="15" x14ac:dyDescent="0.25"/>
    <row r="5600" customFormat="1" ht="15" x14ac:dyDescent="0.25"/>
    <row r="5601" customFormat="1" ht="15" x14ac:dyDescent="0.25"/>
    <row r="5602" customFormat="1" ht="15" x14ac:dyDescent="0.25"/>
    <row r="5603" customFormat="1" ht="15" x14ac:dyDescent="0.25"/>
    <row r="5604" customFormat="1" ht="15" x14ac:dyDescent="0.25"/>
    <row r="5605" customFormat="1" ht="15" x14ac:dyDescent="0.25"/>
    <row r="5606" customFormat="1" ht="15" x14ac:dyDescent="0.25"/>
    <row r="5607" customFormat="1" ht="15" x14ac:dyDescent="0.25"/>
    <row r="5608" customFormat="1" ht="15" x14ac:dyDescent="0.25"/>
    <row r="5609" customFormat="1" ht="15" x14ac:dyDescent="0.25"/>
    <row r="5610" customFormat="1" ht="15" x14ac:dyDescent="0.25"/>
    <row r="5611" customFormat="1" ht="15" x14ac:dyDescent="0.25"/>
    <row r="5612" customFormat="1" ht="15" x14ac:dyDescent="0.25"/>
    <row r="5613" customFormat="1" ht="15" x14ac:dyDescent="0.25"/>
    <row r="5614" customFormat="1" ht="15" x14ac:dyDescent="0.25"/>
    <row r="5615" customFormat="1" ht="15" x14ac:dyDescent="0.25"/>
    <row r="5616" customFormat="1" ht="15" x14ac:dyDescent="0.25"/>
    <row r="5617" customFormat="1" ht="15" x14ac:dyDescent="0.25"/>
    <row r="5618" customFormat="1" ht="15" x14ac:dyDescent="0.25"/>
    <row r="5619" customFormat="1" ht="15" x14ac:dyDescent="0.25"/>
    <row r="5620" customFormat="1" ht="15" x14ac:dyDescent="0.25"/>
    <row r="5621" customFormat="1" ht="15" x14ac:dyDescent="0.25"/>
    <row r="5622" customFormat="1" ht="15" x14ac:dyDescent="0.25"/>
    <row r="5623" customFormat="1" ht="15" x14ac:dyDescent="0.25"/>
    <row r="5624" customFormat="1" ht="15" x14ac:dyDescent="0.25"/>
    <row r="5625" customFormat="1" ht="15" x14ac:dyDescent="0.25"/>
    <row r="5626" customFormat="1" ht="15" x14ac:dyDescent="0.25"/>
    <row r="5627" customFormat="1" ht="15" x14ac:dyDescent="0.25"/>
    <row r="5628" customFormat="1" ht="15" x14ac:dyDescent="0.25"/>
    <row r="5629" customFormat="1" ht="15" x14ac:dyDescent="0.25"/>
    <row r="5630" customFormat="1" ht="15" x14ac:dyDescent="0.25"/>
    <row r="5631" customFormat="1" ht="15" x14ac:dyDescent="0.25"/>
    <row r="5632" customFormat="1" ht="15" x14ac:dyDescent="0.25"/>
    <row r="5633" customFormat="1" ht="15" x14ac:dyDescent="0.25"/>
    <row r="5634" customFormat="1" ht="15" x14ac:dyDescent="0.25"/>
    <row r="5635" customFormat="1" ht="15" x14ac:dyDescent="0.25"/>
    <row r="5636" customFormat="1" ht="15" x14ac:dyDescent="0.25"/>
    <row r="5637" customFormat="1" ht="15" x14ac:dyDescent="0.25"/>
    <row r="5638" customFormat="1" ht="15" x14ac:dyDescent="0.25"/>
    <row r="5639" customFormat="1" ht="15" x14ac:dyDescent="0.25"/>
    <row r="5640" customFormat="1" ht="15" x14ac:dyDescent="0.25"/>
    <row r="5641" customFormat="1" ht="15" x14ac:dyDescent="0.25"/>
    <row r="5642" customFormat="1" ht="15" x14ac:dyDescent="0.25"/>
    <row r="5643" customFormat="1" ht="15" x14ac:dyDescent="0.25"/>
    <row r="5644" customFormat="1" ht="15" x14ac:dyDescent="0.25"/>
    <row r="5645" customFormat="1" ht="15" x14ac:dyDescent="0.25"/>
    <row r="5646" customFormat="1" ht="15" x14ac:dyDescent="0.25"/>
    <row r="5647" customFormat="1" ht="15" x14ac:dyDescent="0.25"/>
    <row r="5648" customFormat="1" ht="15" x14ac:dyDescent="0.25"/>
    <row r="5649" customFormat="1" ht="15" x14ac:dyDescent="0.25"/>
    <row r="5650" customFormat="1" ht="15" x14ac:dyDescent="0.25"/>
    <row r="5651" customFormat="1" ht="15" x14ac:dyDescent="0.25"/>
    <row r="5652" customFormat="1" ht="15" x14ac:dyDescent="0.25"/>
    <row r="5653" customFormat="1" ht="15" x14ac:dyDescent="0.25"/>
    <row r="5654" customFormat="1" ht="15" x14ac:dyDescent="0.25"/>
    <row r="5655" customFormat="1" ht="15" x14ac:dyDescent="0.25"/>
    <row r="5656" customFormat="1" ht="15" x14ac:dyDescent="0.25"/>
    <row r="5657" customFormat="1" ht="15" x14ac:dyDescent="0.25"/>
    <row r="5658" customFormat="1" ht="15" x14ac:dyDescent="0.25"/>
    <row r="5659" customFormat="1" ht="15" x14ac:dyDescent="0.25"/>
    <row r="5660" customFormat="1" ht="15" x14ac:dyDescent="0.25"/>
    <row r="5661" customFormat="1" ht="15" x14ac:dyDescent="0.25"/>
    <row r="5662" customFormat="1" ht="15" x14ac:dyDescent="0.25"/>
    <row r="5663" customFormat="1" ht="15" x14ac:dyDescent="0.25"/>
    <row r="5664" customFormat="1" ht="15" x14ac:dyDescent="0.25"/>
    <row r="5665" customFormat="1" ht="15" x14ac:dyDescent="0.25"/>
    <row r="5666" customFormat="1" ht="15" x14ac:dyDescent="0.25"/>
    <row r="5667" customFormat="1" ht="15" x14ac:dyDescent="0.25"/>
    <row r="5668" customFormat="1" ht="15" x14ac:dyDescent="0.25"/>
    <row r="5669" customFormat="1" ht="15" x14ac:dyDescent="0.25"/>
    <row r="5670" customFormat="1" ht="15" x14ac:dyDescent="0.25"/>
    <row r="5671" customFormat="1" ht="15" x14ac:dyDescent="0.25"/>
    <row r="5672" customFormat="1" ht="15" x14ac:dyDescent="0.25"/>
    <row r="5673" customFormat="1" ht="15" x14ac:dyDescent="0.25"/>
    <row r="5674" customFormat="1" ht="15" x14ac:dyDescent="0.25"/>
    <row r="5675" customFormat="1" ht="15" x14ac:dyDescent="0.25"/>
    <row r="5676" customFormat="1" ht="15" x14ac:dyDescent="0.25"/>
    <row r="5677" customFormat="1" ht="15" x14ac:dyDescent="0.25"/>
    <row r="5678" customFormat="1" ht="15" x14ac:dyDescent="0.25"/>
    <row r="5679" customFormat="1" ht="15" x14ac:dyDescent="0.25"/>
    <row r="5680" customFormat="1" ht="15" x14ac:dyDescent="0.25"/>
    <row r="5681" customFormat="1" ht="15" x14ac:dyDescent="0.25"/>
    <row r="5682" customFormat="1" ht="15" x14ac:dyDescent="0.25"/>
    <row r="5683" customFormat="1" ht="15" x14ac:dyDescent="0.25"/>
    <row r="5684" customFormat="1" ht="15" x14ac:dyDescent="0.25"/>
    <row r="5685" customFormat="1" ht="15" x14ac:dyDescent="0.25"/>
    <row r="5686" customFormat="1" ht="15" x14ac:dyDescent="0.25"/>
    <row r="5687" customFormat="1" ht="15" x14ac:dyDescent="0.25"/>
    <row r="5688" customFormat="1" ht="15" x14ac:dyDescent="0.25"/>
    <row r="5689" customFormat="1" ht="15" x14ac:dyDescent="0.25"/>
    <row r="5690" customFormat="1" ht="15" x14ac:dyDescent="0.25"/>
    <row r="5691" customFormat="1" ht="15" x14ac:dyDescent="0.25"/>
    <row r="5692" customFormat="1" ht="15" x14ac:dyDescent="0.25"/>
    <row r="5693" customFormat="1" ht="15" x14ac:dyDescent="0.25"/>
    <row r="5694" customFormat="1" ht="15" x14ac:dyDescent="0.25"/>
    <row r="5695" customFormat="1" ht="15" x14ac:dyDescent="0.25"/>
    <row r="5696" customFormat="1" ht="15" x14ac:dyDescent="0.25"/>
    <row r="5697" customFormat="1" ht="15" x14ac:dyDescent="0.25"/>
    <row r="5698" customFormat="1" ht="15" x14ac:dyDescent="0.25"/>
    <row r="5699" customFormat="1" ht="15" x14ac:dyDescent="0.25"/>
    <row r="5700" customFormat="1" ht="15" x14ac:dyDescent="0.25"/>
    <row r="5701" customFormat="1" ht="15" x14ac:dyDescent="0.25"/>
    <row r="5702" customFormat="1" ht="15" x14ac:dyDescent="0.25"/>
    <row r="5703" customFormat="1" ht="15" x14ac:dyDescent="0.25"/>
    <row r="5704" customFormat="1" ht="15" x14ac:dyDescent="0.25"/>
    <row r="5705" customFormat="1" ht="15" x14ac:dyDescent="0.25"/>
    <row r="5706" customFormat="1" ht="15" x14ac:dyDescent="0.25"/>
    <row r="5707" customFormat="1" ht="15" x14ac:dyDescent="0.25"/>
    <row r="5708" customFormat="1" ht="15" x14ac:dyDescent="0.25"/>
    <row r="5709" customFormat="1" ht="15" x14ac:dyDescent="0.25"/>
    <row r="5710" customFormat="1" ht="15" x14ac:dyDescent="0.25"/>
    <row r="5711" customFormat="1" ht="15" x14ac:dyDescent="0.25"/>
    <row r="5712" customFormat="1" ht="15" x14ac:dyDescent="0.25"/>
    <row r="5713" customFormat="1" ht="15" x14ac:dyDescent="0.25"/>
    <row r="5714" customFormat="1" ht="15" x14ac:dyDescent="0.25"/>
    <row r="5715" customFormat="1" ht="15" x14ac:dyDescent="0.25"/>
    <row r="5716" customFormat="1" ht="15" x14ac:dyDescent="0.25"/>
    <row r="5717" customFormat="1" ht="15" x14ac:dyDescent="0.25"/>
    <row r="5718" customFormat="1" ht="15" x14ac:dyDescent="0.25"/>
    <row r="5719" customFormat="1" ht="15" x14ac:dyDescent="0.25"/>
    <row r="5720" customFormat="1" ht="15" x14ac:dyDescent="0.25"/>
    <row r="5721" customFormat="1" ht="15" x14ac:dyDescent="0.25"/>
    <row r="5722" customFormat="1" ht="15" x14ac:dyDescent="0.25"/>
    <row r="5723" customFormat="1" ht="15" x14ac:dyDescent="0.25"/>
    <row r="5724" customFormat="1" ht="15" x14ac:dyDescent="0.25"/>
    <row r="5725" customFormat="1" ht="15" x14ac:dyDescent="0.25"/>
    <row r="5726" customFormat="1" ht="15" x14ac:dyDescent="0.25"/>
    <row r="5727" customFormat="1" ht="15" x14ac:dyDescent="0.25"/>
    <row r="5728" customFormat="1" ht="15" x14ac:dyDescent="0.25"/>
    <row r="5729" customFormat="1" ht="15" x14ac:dyDescent="0.25"/>
    <row r="5730" customFormat="1" ht="15" x14ac:dyDescent="0.25"/>
    <row r="5731" customFormat="1" ht="15" x14ac:dyDescent="0.25"/>
    <row r="5732" customFormat="1" ht="15" x14ac:dyDescent="0.25"/>
    <row r="5733" customFormat="1" ht="15" x14ac:dyDescent="0.25"/>
    <row r="5734" customFormat="1" ht="15" x14ac:dyDescent="0.25"/>
    <row r="5735" customFormat="1" ht="15" x14ac:dyDescent="0.25"/>
    <row r="5736" customFormat="1" ht="15" x14ac:dyDescent="0.25"/>
    <row r="5737" customFormat="1" ht="15" x14ac:dyDescent="0.25"/>
    <row r="5738" customFormat="1" ht="15" x14ac:dyDescent="0.25"/>
    <row r="5739" customFormat="1" ht="15" x14ac:dyDescent="0.25"/>
    <row r="5740" customFormat="1" ht="15" x14ac:dyDescent="0.25"/>
    <row r="5741" customFormat="1" ht="15" x14ac:dyDescent="0.25"/>
    <row r="5742" customFormat="1" ht="15" x14ac:dyDescent="0.25"/>
    <row r="5743" customFormat="1" ht="15" x14ac:dyDescent="0.25"/>
    <row r="5744" customFormat="1" ht="15" x14ac:dyDescent="0.25"/>
    <row r="5745" customFormat="1" ht="15" x14ac:dyDescent="0.25"/>
    <row r="5746" customFormat="1" ht="15" x14ac:dyDescent="0.25"/>
    <row r="5747" customFormat="1" ht="15" x14ac:dyDescent="0.25"/>
    <row r="5748" customFormat="1" ht="15" x14ac:dyDescent="0.25"/>
    <row r="5749" customFormat="1" ht="15" x14ac:dyDescent="0.25"/>
    <row r="5750" customFormat="1" ht="15" x14ac:dyDescent="0.25"/>
    <row r="5751" customFormat="1" ht="15" x14ac:dyDescent="0.25"/>
    <row r="5752" customFormat="1" ht="15" x14ac:dyDescent="0.25"/>
    <row r="5753" customFormat="1" ht="15" x14ac:dyDescent="0.25"/>
    <row r="5754" customFormat="1" ht="15" x14ac:dyDescent="0.25"/>
    <row r="5755" customFormat="1" ht="15" x14ac:dyDescent="0.25"/>
    <row r="5756" customFormat="1" ht="15" x14ac:dyDescent="0.25"/>
    <row r="5757" customFormat="1" ht="15" x14ac:dyDescent="0.25"/>
    <row r="5758" customFormat="1" ht="15" x14ac:dyDescent="0.25"/>
    <row r="5759" customFormat="1" ht="15" x14ac:dyDescent="0.25"/>
    <row r="5760" customFormat="1" ht="15" x14ac:dyDescent="0.25"/>
    <row r="5761" customFormat="1" ht="15" x14ac:dyDescent="0.25"/>
    <row r="5762" customFormat="1" ht="15" x14ac:dyDescent="0.25"/>
    <row r="5763" customFormat="1" ht="15" x14ac:dyDescent="0.25"/>
    <row r="5764" customFormat="1" ht="15" x14ac:dyDescent="0.25"/>
    <row r="5765" customFormat="1" ht="15" x14ac:dyDescent="0.25"/>
    <row r="5766" customFormat="1" ht="15" x14ac:dyDescent="0.25"/>
    <row r="5767" customFormat="1" ht="15" x14ac:dyDescent="0.25"/>
    <row r="5768" customFormat="1" ht="15" x14ac:dyDescent="0.25"/>
    <row r="5769" customFormat="1" ht="15" x14ac:dyDescent="0.25"/>
    <row r="5770" customFormat="1" ht="15" x14ac:dyDescent="0.25"/>
    <row r="5771" customFormat="1" ht="15" x14ac:dyDescent="0.25"/>
    <row r="5772" customFormat="1" ht="15" x14ac:dyDescent="0.25"/>
    <row r="5773" customFormat="1" ht="15" x14ac:dyDescent="0.25"/>
    <row r="5774" customFormat="1" ht="15" x14ac:dyDescent="0.25"/>
    <row r="5775" customFormat="1" ht="15" x14ac:dyDescent="0.25"/>
    <row r="5776" customFormat="1" ht="15" x14ac:dyDescent="0.25"/>
    <row r="5777" customFormat="1" ht="15" x14ac:dyDescent="0.25"/>
    <row r="5778" customFormat="1" ht="15" x14ac:dyDescent="0.25"/>
    <row r="5779" customFormat="1" ht="15" x14ac:dyDescent="0.25"/>
    <row r="5780" customFormat="1" ht="15" x14ac:dyDescent="0.25"/>
    <row r="5781" customFormat="1" ht="15" x14ac:dyDescent="0.25"/>
    <row r="5782" customFormat="1" ht="15" x14ac:dyDescent="0.25"/>
    <row r="5783" customFormat="1" ht="15" x14ac:dyDescent="0.25"/>
    <row r="5784" customFormat="1" ht="15" x14ac:dyDescent="0.25"/>
    <row r="5785" customFormat="1" ht="15" x14ac:dyDescent="0.25"/>
    <row r="5786" customFormat="1" ht="15" x14ac:dyDescent="0.25"/>
    <row r="5787" customFormat="1" ht="15" x14ac:dyDescent="0.25"/>
    <row r="5788" customFormat="1" ht="15" x14ac:dyDescent="0.25"/>
    <row r="5789" customFormat="1" ht="15" x14ac:dyDescent="0.25"/>
    <row r="5790" customFormat="1" ht="15" x14ac:dyDescent="0.25"/>
    <row r="5791" customFormat="1" ht="15" x14ac:dyDescent="0.25"/>
    <row r="5792" customFormat="1" ht="15" x14ac:dyDescent="0.25"/>
    <row r="5793" customFormat="1" ht="15" x14ac:dyDescent="0.25"/>
    <row r="5794" customFormat="1" ht="15" x14ac:dyDescent="0.25"/>
    <row r="5795" customFormat="1" ht="15" x14ac:dyDescent="0.25"/>
    <row r="5796" customFormat="1" ht="15" x14ac:dyDescent="0.25"/>
    <row r="5797" customFormat="1" ht="15" x14ac:dyDescent="0.25"/>
    <row r="5798" customFormat="1" ht="15" x14ac:dyDescent="0.25"/>
    <row r="5799" customFormat="1" ht="15" x14ac:dyDescent="0.25"/>
    <row r="5800" customFormat="1" ht="15" x14ac:dyDescent="0.25"/>
    <row r="5801" customFormat="1" ht="15" x14ac:dyDescent="0.25"/>
    <row r="5802" customFormat="1" ht="15" x14ac:dyDescent="0.25"/>
    <row r="5803" customFormat="1" ht="15" x14ac:dyDescent="0.25"/>
    <row r="5804" customFormat="1" ht="15" x14ac:dyDescent="0.25"/>
    <row r="5805" customFormat="1" ht="15" x14ac:dyDescent="0.25"/>
    <row r="5806" customFormat="1" ht="15" x14ac:dyDescent="0.25"/>
    <row r="5807" customFormat="1" ht="15" x14ac:dyDescent="0.25"/>
    <row r="5808" customFormat="1" ht="15" x14ac:dyDescent="0.25"/>
    <row r="5809" customFormat="1" ht="15" x14ac:dyDescent="0.25"/>
    <row r="5810" customFormat="1" ht="15" x14ac:dyDescent="0.25"/>
    <row r="5811" customFormat="1" ht="15" x14ac:dyDescent="0.25"/>
    <row r="5812" customFormat="1" ht="15" x14ac:dyDescent="0.25"/>
    <row r="5813" customFormat="1" ht="15" x14ac:dyDescent="0.25"/>
    <row r="5814" customFormat="1" ht="15" x14ac:dyDescent="0.25"/>
    <row r="5815" customFormat="1" ht="15" x14ac:dyDescent="0.25"/>
    <row r="5816" customFormat="1" ht="15" x14ac:dyDescent="0.25"/>
    <row r="5817" customFormat="1" ht="15" x14ac:dyDescent="0.25"/>
    <row r="5818" customFormat="1" ht="15" x14ac:dyDescent="0.25"/>
    <row r="5819" customFormat="1" ht="15" x14ac:dyDescent="0.25"/>
    <row r="5820" customFormat="1" ht="15" x14ac:dyDescent="0.25"/>
    <row r="5821" customFormat="1" ht="15" x14ac:dyDescent="0.25"/>
    <row r="5822" customFormat="1" ht="15" x14ac:dyDescent="0.25"/>
    <row r="5823" customFormat="1" ht="15" x14ac:dyDescent="0.25"/>
    <row r="5824" customFormat="1" ht="15" x14ac:dyDescent="0.25"/>
    <row r="5825" customFormat="1" ht="15" x14ac:dyDescent="0.25"/>
    <row r="5826" customFormat="1" ht="15" x14ac:dyDescent="0.25"/>
    <row r="5827" customFormat="1" ht="15" x14ac:dyDescent="0.25"/>
    <row r="5828" customFormat="1" ht="15" x14ac:dyDescent="0.25"/>
    <row r="5829" customFormat="1" ht="15" x14ac:dyDescent="0.25"/>
    <row r="5830" customFormat="1" ht="15" x14ac:dyDescent="0.25"/>
    <row r="5831" customFormat="1" ht="15" x14ac:dyDescent="0.25"/>
    <row r="5832" customFormat="1" ht="15" x14ac:dyDescent="0.25"/>
    <row r="5833" customFormat="1" ht="15" x14ac:dyDescent="0.25"/>
    <row r="5834" customFormat="1" ht="15" x14ac:dyDescent="0.25"/>
    <row r="5835" customFormat="1" ht="15" x14ac:dyDescent="0.25"/>
    <row r="5836" customFormat="1" ht="15" x14ac:dyDescent="0.25"/>
    <row r="5837" customFormat="1" ht="15" x14ac:dyDescent="0.25"/>
    <row r="5838" customFormat="1" ht="15" x14ac:dyDescent="0.25"/>
    <row r="5839" customFormat="1" ht="15" x14ac:dyDescent="0.25"/>
    <row r="5840" customFormat="1" ht="15" x14ac:dyDescent="0.25"/>
    <row r="5841" customFormat="1" ht="15" x14ac:dyDescent="0.25"/>
    <row r="5842" customFormat="1" ht="15" x14ac:dyDescent="0.25"/>
    <row r="5843" customFormat="1" ht="15" x14ac:dyDescent="0.25"/>
    <row r="5844" customFormat="1" ht="15" x14ac:dyDescent="0.25"/>
    <row r="5845" customFormat="1" ht="15" x14ac:dyDescent="0.25"/>
    <row r="5846" customFormat="1" ht="15" x14ac:dyDescent="0.25"/>
    <row r="5847" customFormat="1" ht="15" x14ac:dyDescent="0.25"/>
    <row r="5848" customFormat="1" ht="15" x14ac:dyDescent="0.25"/>
    <row r="5849" customFormat="1" ht="15" x14ac:dyDescent="0.25"/>
    <row r="5850" customFormat="1" ht="15" x14ac:dyDescent="0.25"/>
    <row r="5851" customFormat="1" ht="15" x14ac:dyDescent="0.25"/>
    <row r="5852" customFormat="1" ht="15" x14ac:dyDescent="0.25"/>
    <row r="5853" customFormat="1" ht="15" x14ac:dyDescent="0.25"/>
    <row r="5854" customFormat="1" ht="15" x14ac:dyDescent="0.25"/>
    <row r="5855" customFormat="1" ht="15" x14ac:dyDescent="0.25"/>
    <row r="5856" customFormat="1" ht="15" x14ac:dyDescent="0.25"/>
    <row r="5857" customFormat="1" ht="15" x14ac:dyDescent="0.25"/>
    <row r="5858" customFormat="1" ht="15" x14ac:dyDescent="0.25"/>
    <row r="5859" customFormat="1" ht="15" x14ac:dyDescent="0.25"/>
    <row r="5860" customFormat="1" ht="15" x14ac:dyDescent="0.25"/>
    <row r="5861" customFormat="1" ht="15" x14ac:dyDescent="0.25"/>
    <row r="5862" customFormat="1" ht="15" x14ac:dyDescent="0.25"/>
    <row r="5863" customFormat="1" ht="15" x14ac:dyDescent="0.25"/>
    <row r="5864" customFormat="1" ht="15" x14ac:dyDescent="0.25"/>
    <row r="5865" customFormat="1" ht="15" x14ac:dyDescent="0.25"/>
    <row r="5866" customFormat="1" ht="15" x14ac:dyDescent="0.25"/>
    <row r="5867" customFormat="1" ht="15" x14ac:dyDescent="0.25"/>
    <row r="5868" customFormat="1" ht="15" x14ac:dyDescent="0.25"/>
    <row r="5869" customFormat="1" ht="15" x14ac:dyDescent="0.25"/>
    <row r="5870" customFormat="1" ht="15" x14ac:dyDescent="0.25"/>
    <row r="5871" customFormat="1" ht="15" x14ac:dyDescent="0.25"/>
    <row r="5872" customFormat="1" ht="15" x14ac:dyDescent="0.25"/>
    <row r="5873" customFormat="1" ht="15" x14ac:dyDescent="0.25"/>
    <row r="5874" customFormat="1" ht="15" x14ac:dyDescent="0.25"/>
    <row r="5875" customFormat="1" ht="15" x14ac:dyDescent="0.25"/>
    <row r="5876" customFormat="1" ht="15" x14ac:dyDescent="0.25"/>
    <row r="5877" customFormat="1" ht="15" x14ac:dyDescent="0.25"/>
    <row r="5878" customFormat="1" ht="15" x14ac:dyDescent="0.25"/>
    <row r="5879" customFormat="1" ht="15" x14ac:dyDescent="0.25"/>
    <row r="5880" customFormat="1" ht="15" x14ac:dyDescent="0.25"/>
    <row r="5881" customFormat="1" ht="15" x14ac:dyDescent="0.25"/>
    <row r="5882" customFormat="1" ht="15" x14ac:dyDescent="0.25"/>
    <row r="5883" customFormat="1" ht="15" x14ac:dyDescent="0.25"/>
    <row r="5884" customFormat="1" ht="15" x14ac:dyDescent="0.25"/>
    <row r="5885" customFormat="1" ht="15" x14ac:dyDescent="0.25"/>
    <row r="5886" customFormat="1" ht="15" x14ac:dyDescent="0.25"/>
    <row r="5887" customFormat="1" ht="15" x14ac:dyDescent="0.25"/>
    <row r="5888" customFormat="1" ht="15" x14ac:dyDescent="0.25"/>
    <row r="5889" customFormat="1" ht="15" x14ac:dyDescent="0.25"/>
    <row r="5890" customFormat="1" ht="15" x14ac:dyDescent="0.25"/>
    <row r="5891" customFormat="1" ht="15" x14ac:dyDescent="0.25"/>
    <row r="5892" customFormat="1" ht="15" x14ac:dyDescent="0.25"/>
    <row r="5893" customFormat="1" ht="15" x14ac:dyDescent="0.25"/>
    <row r="5894" customFormat="1" ht="15" x14ac:dyDescent="0.25"/>
    <row r="5895" customFormat="1" ht="15" x14ac:dyDescent="0.25"/>
    <row r="5896" customFormat="1" ht="15" x14ac:dyDescent="0.25"/>
    <row r="5897" customFormat="1" ht="15" x14ac:dyDescent="0.25"/>
    <row r="5898" customFormat="1" ht="15" x14ac:dyDescent="0.25"/>
    <row r="5899" customFormat="1" ht="15" x14ac:dyDescent="0.25"/>
    <row r="5900" customFormat="1" ht="15" x14ac:dyDescent="0.25"/>
    <row r="5901" customFormat="1" ht="15" x14ac:dyDescent="0.25"/>
    <row r="5902" customFormat="1" ht="15" x14ac:dyDescent="0.25"/>
    <row r="5903" customFormat="1" ht="15" x14ac:dyDescent="0.25"/>
    <row r="5904" customFormat="1" ht="15" x14ac:dyDescent="0.25"/>
    <row r="5905" customFormat="1" ht="15" x14ac:dyDescent="0.25"/>
    <row r="5906" customFormat="1" ht="15" x14ac:dyDescent="0.25"/>
    <row r="5907" customFormat="1" ht="15" x14ac:dyDescent="0.25"/>
    <row r="5908" customFormat="1" ht="15" x14ac:dyDescent="0.25"/>
    <row r="5909" customFormat="1" ht="15" x14ac:dyDescent="0.25"/>
    <row r="5910" customFormat="1" ht="15" x14ac:dyDescent="0.25"/>
    <row r="5911" customFormat="1" ht="15" x14ac:dyDescent="0.25"/>
    <row r="5912" customFormat="1" ht="15" x14ac:dyDescent="0.25"/>
    <row r="5913" customFormat="1" ht="15" x14ac:dyDescent="0.25"/>
    <row r="5914" customFormat="1" ht="15" x14ac:dyDescent="0.25"/>
    <row r="5915" customFormat="1" ht="15" x14ac:dyDescent="0.25"/>
    <row r="5916" customFormat="1" ht="15" x14ac:dyDescent="0.25"/>
    <row r="5917" customFormat="1" ht="15" x14ac:dyDescent="0.25"/>
    <row r="5918" customFormat="1" ht="15" x14ac:dyDescent="0.25"/>
    <row r="5919" customFormat="1" ht="15" x14ac:dyDescent="0.25"/>
    <row r="5920" customFormat="1" ht="15" x14ac:dyDescent="0.25"/>
    <row r="5921" customFormat="1" ht="15" x14ac:dyDescent="0.25"/>
    <row r="5922" customFormat="1" ht="15" x14ac:dyDescent="0.25"/>
    <row r="5923" customFormat="1" ht="15" x14ac:dyDescent="0.25"/>
    <row r="5924" customFormat="1" ht="15" x14ac:dyDescent="0.25"/>
    <row r="5925" customFormat="1" ht="15" x14ac:dyDescent="0.25"/>
    <row r="5926" customFormat="1" ht="15" x14ac:dyDescent="0.25"/>
    <row r="5927" customFormat="1" ht="15" x14ac:dyDescent="0.25"/>
    <row r="5928" customFormat="1" ht="15" x14ac:dyDescent="0.25"/>
    <row r="5929" customFormat="1" ht="15" x14ac:dyDescent="0.25"/>
    <row r="5930" customFormat="1" ht="15" x14ac:dyDescent="0.25"/>
    <row r="5931" customFormat="1" ht="15" x14ac:dyDescent="0.25"/>
    <row r="5932" customFormat="1" ht="15" x14ac:dyDescent="0.25"/>
    <row r="5933" customFormat="1" ht="15" x14ac:dyDescent="0.25"/>
    <row r="5934" customFormat="1" ht="15" x14ac:dyDescent="0.25"/>
    <row r="5935" customFormat="1" ht="15" x14ac:dyDescent="0.25"/>
    <row r="5936" customFormat="1" ht="15" x14ac:dyDescent="0.25"/>
    <row r="5937" customFormat="1" ht="15" x14ac:dyDescent="0.25"/>
    <row r="5938" customFormat="1" ht="15" x14ac:dyDescent="0.25"/>
    <row r="5939" customFormat="1" ht="15" x14ac:dyDescent="0.25"/>
    <row r="5940" customFormat="1" ht="15" x14ac:dyDescent="0.25"/>
    <row r="5941" customFormat="1" ht="15" x14ac:dyDescent="0.25"/>
    <row r="5942" customFormat="1" ht="15" x14ac:dyDescent="0.25"/>
    <row r="5943" customFormat="1" ht="15" x14ac:dyDescent="0.25"/>
    <row r="5944" customFormat="1" ht="15" x14ac:dyDescent="0.25"/>
    <row r="5945" customFormat="1" ht="15" x14ac:dyDescent="0.25"/>
    <row r="5946" customFormat="1" ht="15" x14ac:dyDescent="0.25"/>
    <row r="5947" customFormat="1" ht="15" x14ac:dyDescent="0.25"/>
    <row r="5948" customFormat="1" ht="15" x14ac:dyDescent="0.25"/>
    <row r="5949" customFormat="1" ht="15" x14ac:dyDescent="0.25"/>
    <row r="5950" customFormat="1" ht="15" x14ac:dyDescent="0.25"/>
    <row r="5951" customFormat="1" ht="15" x14ac:dyDescent="0.25"/>
    <row r="5952" customFormat="1" ht="15" x14ac:dyDescent="0.25"/>
    <row r="5953" customFormat="1" ht="15" x14ac:dyDescent="0.25"/>
    <row r="5954" customFormat="1" ht="15" x14ac:dyDescent="0.25"/>
    <row r="5955" customFormat="1" ht="15" x14ac:dyDescent="0.25"/>
    <row r="5956" customFormat="1" ht="15" x14ac:dyDescent="0.25"/>
    <row r="5957" customFormat="1" ht="15" x14ac:dyDescent="0.25"/>
    <row r="5958" customFormat="1" ht="15" x14ac:dyDescent="0.25"/>
    <row r="5959" customFormat="1" ht="15" x14ac:dyDescent="0.25"/>
    <row r="5960" customFormat="1" ht="15" x14ac:dyDescent="0.25"/>
    <row r="5961" customFormat="1" ht="15" x14ac:dyDescent="0.25"/>
    <row r="5962" customFormat="1" ht="15" x14ac:dyDescent="0.25"/>
    <row r="5963" customFormat="1" ht="15" x14ac:dyDescent="0.25"/>
    <row r="5964" customFormat="1" ht="15" x14ac:dyDescent="0.25"/>
    <row r="5965" customFormat="1" ht="15" x14ac:dyDescent="0.25"/>
    <row r="5966" customFormat="1" ht="15" x14ac:dyDescent="0.25"/>
    <row r="5967" customFormat="1" ht="15" x14ac:dyDescent="0.25"/>
    <row r="5968" customFormat="1" ht="15" x14ac:dyDescent="0.25"/>
    <row r="5969" customFormat="1" ht="15" x14ac:dyDescent="0.25"/>
    <row r="5970" customFormat="1" ht="15" x14ac:dyDescent="0.25"/>
    <row r="5971" customFormat="1" ht="15" x14ac:dyDescent="0.25"/>
    <row r="5972" customFormat="1" ht="15" x14ac:dyDescent="0.25"/>
    <row r="5973" customFormat="1" ht="15" x14ac:dyDescent="0.25"/>
    <row r="5974" customFormat="1" ht="15" x14ac:dyDescent="0.25"/>
    <row r="5975" customFormat="1" ht="15" x14ac:dyDescent="0.25"/>
    <row r="5976" customFormat="1" ht="15" x14ac:dyDescent="0.25"/>
    <row r="5977" customFormat="1" ht="15" x14ac:dyDescent="0.25"/>
    <row r="5978" customFormat="1" ht="15" x14ac:dyDescent="0.25"/>
    <row r="5979" customFormat="1" ht="15" x14ac:dyDescent="0.25"/>
    <row r="5980" customFormat="1" ht="15" x14ac:dyDescent="0.25"/>
    <row r="5981" customFormat="1" ht="15" x14ac:dyDescent="0.25"/>
    <row r="5982" customFormat="1" ht="15" x14ac:dyDescent="0.25"/>
    <row r="5983" customFormat="1" ht="15" x14ac:dyDescent="0.25"/>
    <row r="5984" customFormat="1" ht="15" x14ac:dyDescent="0.25"/>
    <row r="5985" customFormat="1" ht="15" x14ac:dyDescent="0.25"/>
    <row r="5986" customFormat="1" ht="15" x14ac:dyDescent="0.25"/>
    <row r="5987" customFormat="1" ht="15" x14ac:dyDescent="0.25"/>
    <row r="5988" customFormat="1" ht="15" x14ac:dyDescent="0.25"/>
    <row r="5989" customFormat="1" ht="15" x14ac:dyDescent="0.25"/>
    <row r="5990" customFormat="1" ht="15" x14ac:dyDescent="0.25"/>
    <row r="5991" customFormat="1" ht="15" x14ac:dyDescent="0.25"/>
    <row r="5992" customFormat="1" ht="15" x14ac:dyDescent="0.25"/>
    <row r="5993" customFormat="1" ht="15" x14ac:dyDescent="0.25"/>
    <row r="5994" customFormat="1" ht="15" x14ac:dyDescent="0.25"/>
    <row r="5995" customFormat="1" ht="15" x14ac:dyDescent="0.25"/>
    <row r="5996" customFormat="1" ht="15" x14ac:dyDescent="0.25"/>
    <row r="5997" customFormat="1" ht="15" x14ac:dyDescent="0.25"/>
    <row r="5998" customFormat="1" ht="15" x14ac:dyDescent="0.25"/>
    <row r="5999" customFormat="1" ht="15" x14ac:dyDescent="0.25"/>
    <row r="6000" customFormat="1" ht="15" x14ac:dyDescent="0.25"/>
    <row r="6001" customFormat="1" ht="15" x14ac:dyDescent="0.25"/>
    <row r="6002" customFormat="1" ht="15" x14ac:dyDescent="0.25"/>
    <row r="6003" customFormat="1" ht="15" x14ac:dyDescent="0.25"/>
    <row r="6004" customFormat="1" ht="15" x14ac:dyDescent="0.25"/>
    <row r="6005" customFormat="1" ht="15" x14ac:dyDescent="0.25"/>
    <row r="6006" customFormat="1" ht="15" x14ac:dyDescent="0.25"/>
    <row r="6007" customFormat="1" ht="15" x14ac:dyDescent="0.25"/>
    <row r="6008" customFormat="1" ht="15" x14ac:dyDescent="0.25"/>
    <row r="6009" customFormat="1" ht="15" x14ac:dyDescent="0.25"/>
    <row r="6010" customFormat="1" ht="15" x14ac:dyDescent="0.25"/>
    <row r="6011" customFormat="1" ht="15" x14ac:dyDescent="0.25"/>
    <row r="6012" customFormat="1" ht="15" x14ac:dyDescent="0.25"/>
    <row r="6013" customFormat="1" ht="15" x14ac:dyDescent="0.25"/>
    <row r="6014" customFormat="1" ht="15" x14ac:dyDescent="0.25"/>
    <row r="6015" customFormat="1" ht="15" x14ac:dyDescent="0.25"/>
    <row r="6016" customFormat="1" ht="15" x14ac:dyDescent="0.25"/>
    <row r="6017" customFormat="1" ht="15" x14ac:dyDescent="0.25"/>
    <row r="6018" customFormat="1" ht="15" x14ac:dyDescent="0.25"/>
    <row r="6019" customFormat="1" ht="15" x14ac:dyDescent="0.25"/>
    <row r="6020" customFormat="1" ht="15" x14ac:dyDescent="0.25"/>
    <row r="6021" customFormat="1" ht="15" x14ac:dyDescent="0.25"/>
    <row r="6022" customFormat="1" ht="15" x14ac:dyDescent="0.25"/>
    <row r="6023" customFormat="1" ht="15" x14ac:dyDescent="0.25"/>
    <row r="6024" customFormat="1" ht="15" x14ac:dyDescent="0.25"/>
    <row r="6025" customFormat="1" ht="15" x14ac:dyDescent="0.25"/>
    <row r="6026" customFormat="1" ht="15" x14ac:dyDescent="0.25"/>
    <row r="6027" customFormat="1" ht="15" x14ac:dyDescent="0.25"/>
    <row r="6028" customFormat="1" ht="15" x14ac:dyDescent="0.25"/>
    <row r="6029" customFormat="1" ht="15" x14ac:dyDescent="0.25"/>
    <row r="6030" customFormat="1" ht="15" x14ac:dyDescent="0.25"/>
    <row r="6031" customFormat="1" ht="15" x14ac:dyDescent="0.25"/>
    <row r="6032" customFormat="1" ht="15" x14ac:dyDescent="0.25"/>
    <row r="6033" customFormat="1" ht="15" x14ac:dyDescent="0.25"/>
    <row r="6034" customFormat="1" ht="15" x14ac:dyDescent="0.25"/>
    <row r="6035" customFormat="1" ht="15" x14ac:dyDescent="0.25"/>
    <row r="6036" customFormat="1" ht="15" x14ac:dyDescent="0.25"/>
    <row r="6037" customFormat="1" ht="15" x14ac:dyDescent="0.25"/>
    <row r="6038" customFormat="1" ht="15" x14ac:dyDescent="0.25"/>
    <row r="6039" customFormat="1" ht="15" x14ac:dyDescent="0.25"/>
    <row r="6040" customFormat="1" ht="15" x14ac:dyDescent="0.25"/>
    <row r="6041" customFormat="1" ht="15" x14ac:dyDescent="0.25"/>
    <row r="6042" customFormat="1" ht="15" x14ac:dyDescent="0.25"/>
    <row r="6043" customFormat="1" ht="15" x14ac:dyDescent="0.25"/>
    <row r="6044" customFormat="1" ht="15" x14ac:dyDescent="0.25"/>
    <row r="6045" customFormat="1" ht="15" x14ac:dyDescent="0.25"/>
    <row r="6046" customFormat="1" ht="15" x14ac:dyDescent="0.25"/>
    <row r="6047" customFormat="1" ht="15" x14ac:dyDescent="0.25"/>
    <row r="6048" customFormat="1" ht="15" x14ac:dyDescent="0.25"/>
    <row r="6049" customFormat="1" ht="15" x14ac:dyDescent="0.25"/>
    <row r="6050" customFormat="1" ht="15" x14ac:dyDescent="0.25"/>
    <row r="6051" customFormat="1" ht="15" x14ac:dyDescent="0.25"/>
    <row r="6052" customFormat="1" ht="15" x14ac:dyDescent="0.25"/>
    <row r="6053" customFormat="1" ht="15" x14ac:dyDescent="0.25"/>
    <row r="6054" customFormat="1" ht="15" x14ac:dyDescent="0.25"/>
    <row r="6055" customFormat="1" ht="15" x14ac:dyDescent="0.25"/>
    <row r="6056" customFormat="1" ht="15" x14ac:dyDescent="0.25"/>
    <row r="6057" customFormat="1" ht="15" x14ac:dyDescent="0.25"/>
    <row r="6058" customFormat="1" ht="15" x14ac:dyDescent="0.25"/>
    <row r="6059" customFormat="1" ht="15" x14ac:dyDescent="0.25"/>
    <row r="6060" customFormat="1" ht="15" x14ac:dyDescent="0.25"/>
    <row r="6061" customFormat="1" ht="15" x14ac:dyDescent="0.25"/>
    <row r="6062" customFormat="1" ht="15" x14ac:dyDescent="0.25"/>
    <row r="6063" customFormat="1" ht="15" x14ac:dyDescent="0.25"/>
    <row r="6064" customFormat="1" ht="15" x14ac:dyDescent="0.25"/>
    <row r="6065" customFormat="1" ht="15" x14ac:dyDescent="0.25"/>
    <row r="6066" customFormat="1" ht="15" x14ac:dyDescent="0.25"/>
    <row r="6067" customFormat="1" ht="15" x14ac:dyDescent="0.25"/>
    <row r="6068" customFormat="1" ht="15" x14ac:dyDescent="0.25"/>
    <row r="6069" customFormat="1" ht="15" x14ac:dyDescent="0.25"/>
    <row r="6070" customFormat="1" ht="15" x14ac:dyDescent="0.25"/>
    <row r="6071" customFormat="1" ht="15" x14ac:dyDescent="0.25"/>
    <row r="6072" customFormat="1" ht="15" x14ac:dyDescent="0.25"/>
    <row r="6073" customFormat="1" ht="15" x14ac:dyDescent="0.25"/>
    <row r="6074" customFormat="1" ht="15" x14ac:dyDescent="0.25"/>
    <row r="6075" customFormat="1" ht="15" x14ac:dyDescent="0.25"/>
    <row r="6076" customFormat="1" ht="15" x14ac:dyDescent="0.25"/>
    <row r="6077" customFormat="1" ht="15" x14ac:dyDescent="0.25"/>
    <row r="6078" customFormat="1" ht="15" x14ac:dyDescent="0.25"/>
    <row r="6079" customFormat="1" ht="15" x14ac:dyDescent="0.25"/>
    <row r="6080" customFormat="1" ht="15" x14ac:dyDescent="0.25"/>
    <row r="6081" customFormat="1" ht="15" x14ac:dyDescent="0.25"/>
    <row r="6082" customFormat="1" ht="15" x14ac:dyDescent="0.25"/>
    <row r="6083" customFormat="1" ht="15" x14ac:dyDescent="0.25"/>
    <row r="6084" customFormat="1" ht="15" x14ac:dyDescent="0.25"/>
    <row r="6085" customFormat="1" ht="15" x14ac:dyDescent="0.25"/>
    <row r="6086" customFormat="1" ht="15" x14ac:dyDescent="0.25"/>
    <row r="6087" customFormat="1" ht="15" x14ac:dyDescent="0.25"/>
    <row r="6088" customFormat="1" ht="15" x14ac:dyDescent="0.25"/>
    <row r="6089" customFormat="1" ht="15" x14ac:dyDescent="0.25"/>
    <row r="6090" customFormat="1" ht="15" x14ac:dyDescent="0.25"/>
    <row r="6091" customFormat="1" ht="15" x14ac:dyDescent="0.25"/>
    <row r="6092" customFormat="1" ht="15" x14ac:dyDescent="0.25"/>
    <row r="6093" customFormat="1" ht="15" x14ac:dyDescent="0.25"/>
    <row r="6094" customFormat="1" ht="15" x14ac:dyDescent="0.25"/>
    <row r="6095" customFormat="1" ht="15" x14ac:dyDescent="0.25"/>
    <row r="6096" customFormat="1" ht="15" x14ac:dyDescent="0.25"/>
    <row r="6097" customFormat="1" ht="15" x14ac:dyDescent="0.25"/>
    <row r="6098" customFormat="1" ht="15" x14ac:dyDescent="0.25"/>
    <row r="6099" customFormat="1" ht="15" x14ac:dyDescent="0.25"/>
    <row r="6100" customFormat="1" ht="15" x14ac:dyDescent="0.25"/>
    <row r="6101" customFormat="1" ht="15" x14ac:dyDescent="0.25"/>
    <row r="6102" customFormat="1" ht="15" x14ac:dyDescent="0.25"/>
    <row r="6103" customFormat="1" ht="15" x14ac:dyDescent="0.25"/>
    <row r="6104" customFormat="1" ht="15" x14ac:dyDescent="0.25"/>
    <row r="6105" customFormat="1" ht="15" x14ac:dyDescent="0.25"/>
    <row r="6106" customFormat="1" ht="15" x14ac:dyDescent="0.25"/>
    <row r="6107" customFormat="1" ht="15" x14ac:dyDescent="0.25"/>
    <row r="6108" customFormat="1" ht="15" x14ac:dyDescent="0.25"/>
    <row r="6109" customFormat="1" ht="15" x14ac:dyDescent="0.25"/>
    <row r="6110" customFormat="1" ht="15" x14ac:dyDescent="0.25"/>
    <row r="6111" customFormat="1" ht="15" x14ac:dyDescent="0.25"/>
    <row r="6112" customFormat="1" ht="15" x14ac:dyDescent="0.25"/>
    <row r="6113" customFormat="1" ht="15" x14ac:dyDescent="0.25"/>
    <row r="6114" customFormat="1" ht="15" x14ac:dyDescent="0.25"/>
    <row r="6115" customFormat="1" ht="15" x14ac:dyDescent="0.25"/>
    <row r="6116" customFormat="1" ht="15" x14ac:dyDescent="0.25"/>
    <row r="6117" customFormat="1" ht="15" x14ac:dyDescent="0.25"/>
    <row r="6118" customFormat="1" ht="15" x14ac:dyDescent="0.25"/>
    <row r="6119" customFormat="1" ht="15" x14ac:dyDescent="0.25"/>
    <row r="6120" customFormat="1" ht="15" x14ac:dyDescent="0.25"/>
    <row r="6121" customFormat="1" ht="15" x14ac:dyDescent="0.25"/>
    <row r="6122" customFormat="1" ht="15" x14ac:dyDescent="0.25"/>
    <row r="6123" customFormat="1" ht="15" x14ac:dyDescent="0.25"/>
    <row r="6124" customFormat="1" ht="15" x14ac:dyDescent="0.25"/>
    <row r="6125" customFormat="1" ht="15" x14ac:dyDescent="0.25"/>
    <row r="6126" customFormat="1" ht="15" x14ac:dyDescent="0.25"/>
    <row r="6127" customFormat="1" ht="15" x14ac:dyDescent="0.25"/>
    <row r="6128" customFormat="1" ht="15" x14ac:dyDescent="0.25"/>
    <row r="6129" customFormat="1" ht="15" x14ac:dyDescent="0.25"/>
    <row r="6130" customFormat="1" ht="15" x14ac:dyDescent="0.25"/>
    <row r="6131" customFormat="1" ht="15" x14ac:dyDescent="0.25"/>
    <row r="6132" customFormat="1" ht="15" x14ac:dyDescent="0.25"/>
    <row r="6133" customFormat="1" ht="15" x14ac:dyDescent="0.25"/>
    <row r="6134" customFormat="1" ht="15" x14ac:dyDescent="0.25"/>
    <row r="6135" customFormat="1" ht="15" x14ac:dyDescent="0.25"/>
    <row r="6136" customFormat="1" ht="15" x14ac:dyDescent="0.25"/>
    <row r="6137" customFormat="1" ht="15" x14ac:dyDescent="0.25"/>
    <row r="6138" customFormat="1" ht="15" x14ac:dyDescent="0.25"/>
    <row r="6139" customFormat="1" ht="15" x14ac:dyDescent="0.25"/>
    <row r="6140" customFormat="1" ht="15" x14ac:dyDescent="0.25"/>
    <row r="6141" customFormat="1" ht="15" x14ac:dyDescent="0.25"/>
    <row r="6142" customFormat="1" ht="15" x14ac:dyDescent="0.25"/>
    <row r="6143" customFormat="1" ht="15" x14ac:dyDescent="0.25"/>
    <row r="6144" customFormat="1" ht="15" x14ac:dyDescent="0.25"/>
    <row r="6145" customFormat="1" ht="15" x14ac:dyDescent="0.25"/>
    <row r="6146" customFormat="1" ht="15" x14ac:dyDescent="0.25"/>
    <row r="6147" customFormat="1" ht="15" x14ac:dyDescent="0.25"/>
    <row r="6148" customFormat="1" ht="15" x14ac:dyDescent="0.25"/>
    <row r="6149" customFormat="1" ht="15" x14ac:dyDescent="0.25"/>
    <row r="6150" customFormat="1" ht="15" x14ac:dyDescent="0.25"/>
    <row r="6151" customFormat="1" ht="15" x14ac:dyDescent="0.25"/>
    <row r="6152" customFormat="1" ht="15" x14ac:dyDescent="0.25"/>
    <row r="6153" customFormat="1" ht="15" x14ac:dyDescent="0.25"/>
    <row r="6154" customFormat="1" ht="15" x14ac:dyDescent="0.25"/>
    <row r="6155" customFormat="1" ht="15" x14ac:dyDescent="0.25"/>
    <row r="6156" customFormat="1" ht="15" x14ac:dyDescent="0.25"/>
    <row r="6157" customFormat="1" ht="15" x14ac:dyDescent="0.25"/>
    <row r="6158" customFormat="1" ht="15" x14ac:dyDescent="0.25"/>
    <row r="6159" customFormat="1" ht="15" x14ac:dyDescent="0.25"/>
    <row r="6160" customFormat="1" ht="15" x14ac:dyDescent="0.25"/>
    <row r="6161" customFormat="1" ht="15" x14ac:dyDescent="0.25"/>
    <row r="6162" customFormat="1" ht="15" x14ac:dyDescent="0.25"/>
    <row r="6163" customFormat="1" ht="15" x14ac:dyDescent="0.25"/>
    <row r="6164" customFormat="1" ht="15" x14ac:dyDescent="0.25"/>
    <row r="6165" customFormat="1" ht="15" x14ac:dyDescent="0.25"/>
    <row r="6166" customFormat="1" ht="15" x14ac:dyDescent="0.25"/>
    <row r="6167" customFormat="1" ht="15" x14ac:dyDescent="0.25"/>
    <row r="6168" customFormat="1" ht="15" x14ac:dyDescent="0.25"/>
    <row r="6169" customFormat="1" ht="15" x14ac:dyDescent="0.25"/>
    <row r="6170" customFormat="1" ht="15" x14ac:dyDescent="0.25"/>
    <row r="6171" customFormat="1" ht="15" x14ac:dyDescent="0.25"/>
    <row r="6172" customFormat="1" ht="15" x14ac:dyDescent="0.25"/>
    <row r="6173" customFormat="1" ht="15" x14ac:dyDescent="0.25"/>
    <row r="6174" customFormat="1" ht="15" x14ac:dyDescent="0.25"/>
    <row r="6175" customFormat="1" ht="15" x14ac:dyDescent="0.25"/>
    <row r="6176" customFormat="1" ht="15" x14ac:dyDescent="0.25"/>
    <row r="6177" customFormat="1" ht="15" x14ac:dyDescent="0.25"/>
    <row r="6178" customFormat="1" ht="15" x14ac:dyDescent="0.25"/>
    <row r="6179" customFormat="1" ht="15" x14ac:dyDescent="0.25"/>
    <row r="6180" customFormat="1" ht="15" x14ac:dyDescent="0.25"/>
    <row r="6181" customFormat="1" ht="15" x14ac:dyDescent="0.25"/>
    <row r="6182" customFormat="1" ht="15" x14ac:dyDescent="0.25"/>
    <row r="6183" customFormat="1" ht="15" x14ac:dyDescent="0.25"/>
    <row r="6184" customFormat="1" ht="15" x14ac:dyDescent="0.25"/>
    <row r="6185" customFormat="1" ht="15" x14ac:dyDescent="0.25"/>
    <row r="6186" customFormat="1" ht="15" x14ac:dyDescent="0.25"/>
    <row r="6187" customFormat="1" ht="15" x14ac:dyDescent="0.25"/>
    <row r="6188" customFormat="1" ht="15" x14ac:dyDescent="0.25"/>
    <row r="6189" customFormat="1" ht="15" x14ac:dyDescent="0.25"/>
    <row r="6190" customFormat="1" ht="15" x14ac:dyDescent="0.25"/>
    <row r="6191" customFormat="1" ht="15" x14ac:dyDescent="0.25"/>
    <row r="6192" customFormat="1" ht="15" x14ac:dyDescent="0.25"/>
    <row r="6193" customFormat="1" ht="15" x14ac:dyDescent="0.25"/>
    <row r="6194" customFormat="1" ht="15" x14ac:dyDescent="0.25"/>
    <row r="6195" customFormat="1" ht="15" x14ac:dyDescent="0.25"/>
    <row r="6196" customFormat="1" ht="15" x14ac:dyDescent="0.25"/>
    <row r="6197" customFormat="1" ht="15" x14ac:dyDescent="0.25"/>
    <row r="6198" customFormat="1" ht="15" x14ac:dyDescent="0.25"/>
    <row r="6199" customFormat="1" ht="15" x14ac:dyDescent="0.25"/>
    <row r="6200" customFormat="1" ht="15" x14ac:dyDescent="0.25"/>
    <row r="6201" customFormat="1" ht="15" x14ac:dyDescent="0.25"/>
    <row r="6202" customFormat="1" ht="15" x14ac:dyDescent="0.25"/>
    <row r="6203" customFormat="1" ht="15" x14ac:dyDescent="0.25"/>
    <row r="6204" customFormat="1" ht="15" x14ac:dyDescent="0.25"/>
    <row r="6205" customFormat="1" ht="15" x14ac:dyDescent="0.25"/>
    <row r="6206" customFormat="1" ht="15" x14ac:dyDescent="0.25"/>
    <row r="6207" customFormat="1" ht="15" x14ac:dyDescent="0.25"/>
    <row r="6208" customFormat="1" ht="15" x14ac:dyDescent="0.25"/>
    <row r="6209" customFormat="1" ht="15" x14ac:dyDescent="0.25"/>
    <row r="6210" customFormat="1" ht="15" x14ac:dyDescent="0.25"/>
    <row r="6211" customFormat="1" ht="15" x14ac:dyDescent="0.25"/>
    <row r="6212" customFormat="1" ht="15" x14ac:dyDescent="0.25"/>
    <row r="6213" customFormat="1" ht="15" x14ac:dyDescent="0.25"/>
    <row r="6214" customFormat="1" ht="15" x14ac:dyDescent="0.25"/>
    <row r="6215" customFormat="1" ht="15" x14ac:dyDescent="0.25"/>
    <row r="6216" customFormat="1" ht="15" x14ac:dyDescent="0.25"/>
    <row r="6217" customFormat="1" ht="15" x14ac:dyDescent="0.25"/>
    <row r="6218" customFormat="1" ht="15" x14ac:dyDescent="0.25"/>
    <row r="6219" customFormat="1" ht="15" x14ac:dyDescent="0.25"/>
    <row r="6220" customFormat="1" ht="15" x14ac:dyDescent="0.25"/>
    <row r="6221" customFormat="1" ht="15" x14ac:dyDescent="0.25"/>
    <row r="6222" customFormat="1" ht="15" x14ac:dyDescent="0.25"/>
    <row r="6223" customFormat="1" ht="15" x14ac:dyDescent="0.25"/>
    <row r="6224" customFormat="1" ht="15" x14ac:dyDescent="0.25"/>
    <row r="6225" customFormat="1" ht="15" x14ac:dyDescent="0.25"/>
    <row r="6226" customFormat="1" ht="15" x14ac:dyDescent="0.25"/>
    <row r="6227" customFormat="1" ht="15" x14ac:dyDescent="0.25"/>
    <row r="6228" customFormat="1" ht="15" x14ac:dyDescent="0.25"/>
    <row r="6229" customFormat="1" ht="15" x14ac:dyDescent="0.25"/>
    <row r="6230" customFormat="1" ht="15" x14ac:dyDescent="0.25"/>
    <row r="6231" customFormat="1" ht="15" x14ac:dyDescent="0.25"/>
    <row r="6232" customFormat="1" ht="15" x14ac:dyDescent="0.25"/>
    <row r="6233" customFormat="1" ht="15" x14ac:dyDescent="0.25"/>
    <row r="6234" customFormat="1" ht="15" x14ac:dyDescent="0.25"/>
    <row r="6235" customFormat="1" ht="15" x14ac:dyDescent="0.25"/>
    <row r="6236" customFormat="1" ht="15" x14ac:dyDescent="0.25"/>
    <row r="6237" customFormat="1" ht="15" x14ac:dyDescent="0.25"/>
    <row r="6238" customFormat="1" ht="15" x14ac:dyDescent="0.25"/>
    <row r="6239" customFormat="1" ht="15" x14ac:dyDescent="0.25"/>
    <row r="6240" customFormat="1" ht="15" x14ac:dyDescent="0.25"/>
    <row r="6241" customFormat="1" ht="15" x14ac:dyDescent="0.25"/>
    <row r="6242" customFormat="1" ht="15" x14ac:dyDescent="0.25"/>
    <row r="6243" customFormat="1" ht="15" x14ac:dyDescent="0.25"/>
    <row r="6244" customFormat="1" ht="15" x14ac:dyDescent="0.25"/>
    <row r="6245" customFormat="1" ht="15" x14ac:dyDescent="0.25"/>
    <row r="6246" customFormat="1" ht="15" x14ac:dyDescent="0.25"/>
    <row r="6247" customFormat="1" ht="15" x14ac:dyDescent="0.25"/>
    <row r="6248" customFormat="1" ht="15" x14ac:dyDescent="0.25"/>
    <row r="6249" customFormat="1" ht="15" x14ac:dyDescent="0.25"/>
    <row r="6250" customFormat="1" ht="15" x14ac:dyDescent="0.25"/>
    <row r="6251" customFormat="1" ht="15" x14ac:dyDescent="0.25"/>
    <row r="6252" customFormat="1" ht="15" x14ac:dyDescent="0.25"/>
    <row r="6253" customFormat="1" ht="15" x14ac:dyDescent="0.25"/>
    <row r="6254" customFormat="1" ht="15" x14ac:dyDescent="0.25"/>
    <row r="6255" customFormat="1" ht="15" x14ac:dyDescent="0.25"/>
    <row r="6256" customFormat="1" ht="15" x14ac:dyDescent="0.25"/>
    <row r="6257" customFormat="1" ht="15" x14ac:dyDescent="0.25"/>
    <row r="6258" customFormat="1" ht="15" x14ac:dyDescent="0.25"/>
    <row r="6259" customFormat="1" ht="15" x14ac:dyDescent="0.25"/>
    <row r="6260" customFormat="1" ht="15" x14ac:dyDescent="0.25"/>
    <row r="6261" customFormat="1" ht="15" x14ac:dyDescent="0.25"/>
    <row r="6262" customFormat="1" ht="15" x14ac:dyDescent="0.25"/>
    <row r="6263" customFormat="1" ht="15" x14ac:dyDescent="0.25"/>
    <row r="6264" customFormat="1" ht="15" x14ac:dyDescent="0.25"/>
    <row r="6265" customFormat="1" ht="15" x14ac:dyDescent="0.25"/>
    <row r="6266" customFormat="1" ht="15" x14ac:dyDescent="0.25"/>
    <row r="6267" customFormat="1" ht="15" x14ac:dyDescent="0.25"/>
    <row r="6268" customFormat="1" ht="15" x14ac:dyDescent="0.25"/>
    <row r="6269" customFormat="1" ht="15" x14ac:dyDescent="0.25"/>
    <row r="6270" customFormat="1" ht="15" x14ac:dyDescent="0.25"/>
    <row r="6271" customFormat="1" ht="15" x14ac:dyDescent="0.25"/>
    <row r="6272" customFormat="1" ht="15" x14ac:dyDescent="0.25"/>
    <row r="6273" customFormat="1" ht="15" x14ac:dyDescent="0.25"/>
    <row r="6274" customFormat="1" ht="15" x14ac:dyDescent="0.25"/>
    <row r="6275" customFormat="1" ht="15" x14ac:dyDescent="0.25"/>
    <row r="6276" customFormat="1" ht="15" x14ac:dyDescent="0.25"/>
    <row r="6277" customFormat="1" ht="15" x14ac:dyDescent="0.25"/>
    <row r="6278" customFormat="1" ht="15" x14ac:dyDescent="0.25"/>
    <row r="6279" customFormat="1" ht="15" x14ac:dyDescent="0.25"/>
    <row r="6280" customFormat="1" ht="15" x14ac:dyDescent="0.25"/>
    <row r="6281" customFormat="1" ht="15" x14ac:dyDescent="0.25"/>
    <row r="6282" customFormat="1" ht="15" x14ac:dyDescent="0.25"/>
    <row r="6283" customFormat="1" ht="15" x14ac:dyDescent="0.25"/>
    <row r="6284" customFormat="1" ht="15" x14ac:dyDescent="0.25"/>
    <row r="6285" customFormat="1" ht="15" x14ac:dyDescent="0.25"/>
    <row r="6286" customFormat="1" ht="15" x14ac:dyDescent="0.25"/>
    <row r="6287" customFormat="1" ht="15" x14ac:dyDescent="0.25"/>
    <row r="6288" customFormat="1" ht="15" x14ac:dyDescent="0.25"/>
    <row r="6289" customFormat="1" ht="15" x14ac:dyDescent="0.25"/>
    <row r="6290" customFormat="1" ht="15" x14ac:dyDescent="0.25"/>
    <row r="6291" customFormat="1" ht="15" x14ac:dyDescent="0.25"/>
    <row r="6292" customFormat="1" ht="15" x14ac:dyDescent="0.25"/>
    <row r="6293" customFormat="1" ht="15" x14ac:dyDescent="0.25"/>
    <row r="6294" customFormat="1" ht="15" x14ac:dyDescent="0.25"/>
    <row r="6295" customFormat="1" ht="15" x14ac:dyDescent="0.25"/>
    <row r="6296" customFormat="1" ht="15" x14ac:dyDescent="0.25"/>
    <row r="6297" customFormat="1" ht="15" x14ac:dyDescent="0.25"/>
    <row r="6298" customFormat="1" ht="15" x14ac:dyDescent="0.25"/>
    <row r="6299" customFormat="1" ht="15" x14ac:dyDescent="0.25"/>
    <row r="6300" customFormat="1" ht="15" x14ac:dyDescent="0.25"/>
    <row r="6301" customFormat="1" ht="15" x14ac:dyDescent="0.25"/>
    <row r="6302" customFormat="1" ht="15" x14ac:dyDescent="0.25"/>
    <row r="6303" customFormat="1" ht="15" x14ac:dyDescent="0.25"/>
    <row r="6304" customFormat="1" ht="15" x14ac:dyDescent="0.25"/>
    <row r="6305" customFormat="1" ht="15" x14ac:dyDescent="0.25"/>
    <row r="6306" customFormat="1" ht="15" x14ac:dyDescent="0.25"/>
    <row r="6307" customFormat="1" ht="15" x14ac:dyDescent="0.25"/>
    <row r="6308" customFormat="1" ht="15" x14ac:dyDescent="0.25"/>
    <row r="6309" customFormat="1" ht="15" x14ac:dyDescent="0.25"/>
    <row r="6310" customFormat="1" ht="15" x14ac:dyDescent="0.25"/>
    <row r="6311" customFormat="1" ht="15" x14ac:dyDescent="0.25"/>
    <row r="6312" customFormat="1" ht="15" x14ac:dyDescent="0.25"/>
    <row r="6313" customFormat="1" ht="15" x14ac:dyDescent="0.25"/>
    <row r="6314" customFormat="1" ht="15" x14ac:dyDescent="0.25"/>
    <row r="6315" customFormat="1" ht="15" x14ac:dyDescent="0.25"/>
    <row r="6316" customFormat="1" ht="15" x14ac:dyDescent="0.25"/>
    <row r="6317" customFormat="1" ht="15" x14ac:dyDescent="0.25"/>
    <row r="6318" customFormat="1" ht="15" x14ac:dyDescent="0.25"/>
    <row r="6319" customFormat="1" ht="15" x14ac:dyDescent="0.25"/>
    <row r="6320" customFormat="1" ht="15" x14ac:dyDescent="0.25"/>
    <row r="6321" customFormat="1" ht="15" x14ac:dyDescent="0.25"/>
    <row r="6322" customFormat="1" ht="15" x14ac:dyDescent="0.25"/>
    <row r="6323" customFormat="1" ht="15" x14ac:dyDescent="0.25"/>
    <row r="6324" customFormat="1" ht="15" x14ac:dyDescent="0.25"/>
    <row r="6325" customFormat="1" ht="15" x14ac:dyDescent="0.25"/>
    <row r="6326" customFormat="1" ht="15" x14ac:dyDescent="0.25"/>
    <row r="6327" customFormat="1" ht="15" x14ac:dyDescent="0.25"/>
    <row r="6328" customFormat="1" ht="15" x14ac:dyDescent="0.25"/>
    <row r="6329" customFormat="1" ht="15" x14ac:dyDescent="0.25"/>
    <row r="6330" customFormat="1" ht="15" x14ac:dyDescent="0.25"/>
    <row r="6331" customFormat="1" ht="15" x14ac:dyDescent="0.25"/>
    <row r="6332" customFormat="1" ht="15" x14ac:dyDescent="0.25"/>
    <row r="6333" customFormat="1" ht="15" x14ac:dyDescent="0.25"/>
    <row r="6334" customFormat="1" ht="15" x14ac:dyDescent="0.25"/>
    <row r="6335" customFormat="1" ht="15" x14ac:dyDescent="0.25"/>
    <row r="6336" customFormat="1" ht="15" x14ac:dyDescent="0.25"/>
    <row r="6337" customFormat="1" ht="15" x14ac:dyDescent="0.25"/>
    <row r="6338" customFormat="1" ht="15" x14ac:dyDescent="0.25"/>
    <row r="6339" customFormat="1" ht="15" x14ac:dyDescent="0.25"/>
    <row r="6340" customFormat="1" ht="15" x14ac:dyDescent="0.25"/>
    <row r="6341" customFormat="1" ht="15" x14ac:dyDescent="0.25"/>
    <row r="6342" customFormat="1" ht="15" x14ac:dyDescent="0.25"/>
    <row r="6343" customFormat="1" ht="15" x14ac:dyDescent="0.25"/>
    <row r="6344" customFormat="1" ht="15" x14ac:dyDescent="0.25"/>
    <row r="6345" customFormat="1" ht="15" x14ac:dyDescent="0.25"/>
    <row r="6346" customFormat="1" ht="15" x14ac:dyDescent="0.25"/>
    <row r="6347" customFormat="1" ht="15" x14ac:dyDescent="0.25"/>
    <row r="6348" customFormat="1" ht="15" x14ac:dyDescent="0.25"/>
    <row r="6349" customFormat="1" ht="15" x14ac:dyDescent="0.25"/>
    <row r="6350" customFormat="1" ht="15" x14ac:dyDescent="0.25"/>
    <row r="6351" customFormat="1" ht="15" x14ac:dyDescent="0.25"/>
    <row r="6352" customFormat="1" ht="15" x14ac:dyDescent="0.25"/>
    <row r="6353" customFormat="1" ht="15" x14ac:dyDescent="0.25"/>
    <row r="6354" customFormat="1" ht="15" x14ac:dyDescent="0.25"/>
    <row r="6355" customFormat="1" ht="15" x14ac:dyDescent="0.25"/>
    <row r="6356" customFormat="1" ht="15" x14ac:dyDescent="0.25"/>
    <row r="6357" customFormat="1" ht="15" x14ac:dyDescent="0.25"/>
    <row r="6358" customFormat="1" ht="15" x14ac:dyDescent="0.25"/>
    <row r="6359" customFormat="1" ht="15" x14ac:dyDescent="0.25"/>
    <row r="6360" customFormat="1" ht="15" x14ac:dyDescent="0.25"/>
    <row r="6361" customFormat="1" ht="15" x14ac:dyDescent="0.25"/>
    <row r="6362" customFormat="1" ht="15" x14ac:dyDescent="0.25"/>
    <row r="6363" customFormat="1" ht="15" x14ac:dyDescent="0.25"/>
    <row r="6364" customFormat="1" ht="15" x14ac:dyDescent="0.25"/>
    <row r="6365" customFormat="1" ht="15" x14ac:dyDescent="0.25"/>
    <row r="6366" customFormat="1" ht="15" x14ac:dyDescent="0.25"/>
    <row r="6367" customFormat="1" ht="15" x14ac:dyDescent="0.25"/>
    <row r="6368" customFormat="1" ht="15" x14ac:dyDescent="0.25"/>
    <row r="6369" customFormat="1" ht="15" x14ac:dyDescent="0.25"/>
    <row r="6370" customFormat="1" ht="15" x14ac:dyDescent="0.25"/>
    <row r="6371" customFormat="1" ht="15" x14ac:dyDescent="0.25"/>
    <row r="6372" customFormat="1" ht="15" x14ac:dyDescent="0.25"/>
    <row r="6373" customFormat="1" ht="15" x14ac:dyDescent="0.25"/>
    <row r="6374" customFormat="1" ht="15" x14ac:dyDescent="0.25"/>
    <row r="6375" customFormat="1" ht="15" x14ac:dyDescent="0.25"/>
    <row r="6376" customFormat="1" ht="15" x14ac:dyDescent="0.25"/>
    <row r="6377" customFormat="1" ht="15" x14ac:dyDescent="0.25"/>
    <row r="6378" customFormat="1" ht="15" x14ac:dyDescent="0.25"/>
    <row r="6379" customFormat="1" ht="15" x14ac:dyDescent="0.25"/>
    <row r="6380" customFormat="1" ht="15" x14ac:dyDescent="0.25"/>
    <row r="6381" customFormat="1" ht="15" x14ac:dyDescent="0.25"/>
    <row r="6382" customFormat="1" ht="15" x14ac:dyDescent="0.25"/>
    <row r="6383" customFormat="1" ht="15" x14ac:dyDescent="0.25"/>
    <row r="6384" customFormat="1" ht="15" x14ac:dyDescent="0.25"/>
    <row r="6385" customFormat="1" ht="15" x14ac:dyDescent="0.25"/>
    <row r="6386" customFormat="1" ht="15" x14ac:dyDescent="0.25"/>
    <row r="6387" customFormat="1" ht="15" x14ac:dyDescent="0.25"/>
    <row r="6388" customFormat="1" ht="15" x14ac:dyDescent="0.25"/>
    <row r="6389" customFormat="1" ht="15" x14ac:dyDescent="0.25"/>
    <row r="6390" customFormat="1" ht="15" x14ac:dyDescent="0.25"/>
    <row r="6391" customFormat="1" ht="15" x14ac:dyDescent="0.25"/>
    <row r="6392" customFormat="1" ht="15" x14ac:dyDescent="0.25"/>
    <row r="6393" customFormat="1" ht="15" x14ac:dyDescent="0.25"/>
    <row r="6394" customFormat="1" ht="15" x14ac:dyDescent="0.25"/>
    <row r="6395" customFormat="1" ht="15" x14ac:dyDescent="0.25"/>
    <row r="6396" customFormat="1" ht="15" x14ac:dyDescent="0.25"/>
    <row r="6397" customFormat="1" ht="15" x14ac:dyDescent="0.25"/>
    <row r="6398" customFormat="1" ht="15" x14ac:dyDescent="0.25"/>
    <row r="6399" customFormat="1" ht="15" x14ac:dyDescent="0.25"/>
    <row r="6400" customFormat="1" ht="15" x14ac:dyDescent="0.25"/>
    <row r="6401" customFormat="1" ht="15" x14ac:dyDescent="0.25"/>
    <row r="6402" customFormat="1" ht="15" x14ac:dyDescent="0.25"/>
    <row r="6403" customFormat="1" ht="15" x14ac:dyDescent="0.25"/>
    <row r="6404" customFormat="1" ht="15" x14ac:dyDescent="0.25"/>
    <row r="6405" customFormat="1" ht="15" x14ac:dyDescent="0.25"/>
    <row r="6406" customFormat="1" ht="15" x14ac:dyDescent="0.25"/>
    <row r="6407" customFormat="1" ht="15" x14ac:dyDescent="0.25"/>
    <row r="6408" customFormat="1" ht="15" x14ac:dyDescent="0.25"/>
    <row r="6409" customFormat="1" ht="15" x14ac:dyDescent="0.25"/>
    <row r="6410" customFormat="1" ht="15" x14ac:dyDescent="0.25"/>
    <row r="6411" customFormat="1" ht="15" x14ac:dyDescent="0.25"/>
    <row r="6412" customFormat="1" ht="15" x14ac:dyDescent="0.25"/>
    <row r="6413" customFormat="1" ht="15" x14ac:dyDescent="0.25"/>
    <row r="6414" customFormat="1" ht="15" x14ac:dyDescent="0.25"/>
    <row r="6415" customFormat="1" ht="15" x14ac:dyDescent="0.25"/>
    <row r="6416" customFormat="1" ht="15" x14ac:dyDescent="0.25"/>
    <row r="6417" customFormat="1" ht="15" x14ac:dyDescent="0.25"/>
    <row r="6418" customFormat="1" ht="15" x14ac:dyDescent="0.25"/>
    <row r="6419" customFormat="1" ht="15" x14ac:dyDescent="0.25"/>
    <row r="6420" customFormat="1" ht="15" x14ac:dyDescent="0.25"/>
    <row r="6421" customFormat="1" ht="15" x14ac:dyDescent="0.25"/>
    <row r="6422" customFormat="1" ht="15" x14ac:dyDescent="0.25"/>
    <row r="6423" customFormat="1" ht="15" x14ac:dyDescent="0.25"/>
    <row r="6424" customFormat="1" ht="15" x14ac:dyDescent="0.25"/>
    <row r="6425" customFormat="1" ht="15" x14ac:dyDescent="0.25"/>
    <row r="6426" customFormat="1" ht="15" x14ac:dyDescent="0.25"/>
    <row r="6427" customFormat="1" ht="15" x14ac:dyDescent="0.25"/>
    <row r="6428" customFormat="1" ht="15" x14ac:dyDescent="0.25"/>
    <row r="6429" customFormat="1" ht="15" x14ac:dyDescent="0.25"/>
    <row r="6430" customFormat="1" ht="15" x14ac:dyDescent="0.25"/>
    <row r="6431" customFormat="1" ht="15" x14ac:dyDescent="0.25"/>
    <row r="6432" customFormat="1" ht="15" x14ac:dyDescent="0.25"/>
    <row r="6433" customFormat="1" ht="15" x14ac:dyDescent="0.25"/>
    <row r="6434" customFormat="1" ht="15" x14ac:dyDescent="0.25"/>
    <row r="6435" customFormat="1" ht="15" x14ac:dyDescent="0.25"/>
    <row r="6436" customFormat="1" ht="15" x14ac:dyDescent="0.25"/>
    <row r="6437" customFormat="1" ht="15" x14ac:dyDescent="0.25"/>
    <row r="6438" customFormat="1" ht="15" x14ac:dyDescent="0.25"/>
    <row r="6439" customFormat="1" ht="15" x14ac:dyDescent="0.25"/>
    <row r="6440" customFormat="1" ht="15" x14ac:dyDescent="0.25"/>
    <row r="6441" customFormat="1" ht="15" x14ac:dyDescent="0.25"/>
    <row r="6442" customFormat="1" ht="15" x14ac:dyDescent="0.25"/>
    <row r="6443" customFormat="1" ht="15" x14ac:dyDescent="0.25"/>
    <row r="6444" customFormat="1" ht="15" x14ac:dyDescent="0.25"/>
    <row r="6445" customFormat="1" ht="15" x14ac:dyDescent="0.25"/>
    <row r="6446" customFormat="1" ht="15" x14ac:dyDescent="0.25"/>
    <row r="6447" customFormat="1" ht="15" x14ac:dyDescent="0.25"/>
    <row r="6448" customFormat="1" ht="15" x14ac:dyDescent="0.25"/>
    <row r="6449" customFormat="1" ht="15" x14ac:dyDescent="0.25"/>
    <row r="6450" customFormat="1" ht="15" x14ac:dyDescent="0.25"/>
    <row r="6451" customFormat="1" ht="15" x14ac:dyDescent="0.25"/>
    <row r="6452" customFormat="1" ht="15" x14ac:dyDescent="0.25"/>
    <row r="6453" customFormat="1" ht="15" x14ac:dyDescent="0.25"/>
    <row r="6454" customFormat="1" ht="15" x14ac:dyDescent="0.25"/>
    <row r="6455" customFormat="1" ht="15" x14ac:dyDescent="0.25"/>
    <row r="6456" customFormat="1" ht="15" x14ac:dyDescent="0.25"/>
    <row r="6457" customFormat="1" ht="15" x14ac:dyDescent="0.25"/>
    <row r="6458" customFormat="1" ht="15" x14ac:dyDescent="0.25"/>
    <row r="6459" customFormat="1" ht="15" x14ac:dyDescent="0.25"/>
    <row r="6460" customFormat="1" ht="15" x14ac:dyDescent="0.25"/>
    <row r="6461" customFormat="1" ht="15" x14ac:dyDescent="0.25"/>
    <row r="6462" customFormat="1" ht="15" x14ac:dyDescent="0.25"/>
    <row r="6463" customFormat="1" ht="15" x14ac:dyDescent="0.25"/>
    <row r="6464" customFormat="1" ht="15" x14ac:dyDescent="0.25"/>
    <row r="6465" customFormat="1" ht="15" x14ac:dyDescent="0.25"/>
    <row r="6466" customFormat="1" ht="15" x14ac:dyDescent="0.25"/>
    <row r="6467" customFormat="1" ht="15" x14ac:dyDescent="0.25"/>
    <row r="6468" customFormat="1" ht="15" x14ac:dyDescent="0.25"/>
    <row r="6469" customFormat="1" ht="15" x14ac:dyDescent="0.25"/>
    <row r="6470" customFormat="1" ht="15" x14ac:dyDescent="0.25"/>
    <row r="6471" customFormat="1" ht="15" x14ac:dyDescent="0.25"/>
    <row r="6472" customFormat="1" ht="15" x14ac:dyDescent="0.25"/>
    <row r="6473" customFormat="1" ht="15" x14ac:dyDescent="0.25"/>
    <row r="6474" customFormat="1" ht="15" x14ac:dyDescent="0.25"/>
    <row r="6475" customFormat="1" ht="15" x14ac:dyDescent="0.25"/>
    <row r="6476" customFormat="1" ht="15" x14ac:dyDescent="0.25"/>
    <row r="6477" customFormat="1" ht="15" x14ac:dyDescent="0.25"/>
    <row r="6478" customFormat="1" ht="15" x14ac:dyDescent="0.25"/>
    <row r="6479" customFormat="1" ht="15" x14ac:dyDescent="0.25"/>
    <row r="6480" customFormat="1" ht="15" x14ac:dyDescent="0.25"/>
    <row r="6481" customFormat="1" ht="15" x14ac:dyDescent="0.25"/>
    <row r="6482" customFormat="1" ht="15" x14ac:dyDescent="0.25"/>
    <row r="6483" customFormat="1" ht="15" x14ac:dyDescent="0.25"/>
    <row r="6484" customFormat="1" ht="15" x14ac:dyDescent="0.25"/>
    <row r="6485" customFormat="1" ht="15" x14ac:dyDescent="0.25"/>
    <row r="6486" customFormat="1" ht="15" x14ac:dyDescent="0.25"/>
    <row r="6487" customFormat="1" ht="15" x14ac:dyDescent="0.25"/>
    <row r="6488" customFormat="1" ht="15" x14ac:dyDescent="0.25"/>
    <row r="6489" customFormat="1" ht="15" x14ac:dyDescent="0.25"/>
    <row r="6490" customFormat="1" ht="15" x14ac:dyDescent="0.25"/>
    <row r="6491" customFormat="1" ht="15" x14ac:dyDescent="0.25"/>
    <row r="6492" customFormat="1" ht="15" x14ac:dyDescent="0.25"/>
    <row r="6493" customFormat="1" ht="15" x14ac:dyDescent="0.25"/>
    <row r="6494" customFormat="1" ht="15" x14ac:dyDescent="0.25"/>
    <row r="6495" customFormat="1" ht="15" x14ac:dyDescent="0.25"/>
    <row r="6496" customFormat="1" ht="15" x14ac:dyDescent="0.25"/>
    <row r="6497" customFormat="1" ht="15" x14ac:dyDescent="0.25"/>
    <row r="6498" customFormat="1" ht="15" x14ac:dyDescent="0.25"/>
    <row r="6499" customFormat="1" ht="15" x14ac:dyDescent="0.25"/>
    <row r="6500" customFormat="1" ht="15" x14ac:dyDescent="0.25"/>
    <row r="6501" customFormat="1" ht="15" x14ac:dyDescent="0.25"/>
    <row r="6502" customFormat="1" ht="15" x14ac:dyDescent="0.25"/>
    <row r="6503" customFormat="1" ht="15" x14ac:dyDescent="0.25"/>
    <row r="6504" customFormat="1" ht="15" x14ac:dyDescent="0.25"/>
    <row r="6505" customFormat="1" ht="15" x14ac:dyDescent="0.25"/>
    <row r="6506" customFormat="1" ht="15" x14ac:dyDescent="0.25"/>
    <row r="6507" customFormat="1" ht="15" x14ac:dyDescent="0.25"/>
    <row r="6508" customFormat="1" ht="15" x14ac:dyDescent="0.25"/>
    <row r="6509" customFormat="1" ht="15" x14ac:dyDescent="0.25"/>
    <row r="6510" customFormat="1" ht="15" x14ac:dyDescent="0.25"/>
    <row r="6511" customFormat="1" ht="15" x14ac:dyDescent="0.25"/>
    <row r="6512" customFormat="1" ht="15" x14ac:dyDescent="0.25"/>
    <row r="6513" customFormat="1" ht="15" x14ac:dyDescent="0.25"/>
    <row r="6514" customFormat="1" ht="15" x14ac:dyDescent="0.25"/>
    <row r="6515" customFormat="1" ht="15" x14ac:dyDescent="0.25"/>
    <row r="6516" customFormat="1" ht="15" x14ac:dyDescent="0.25"/>
    <row r="6517" customFormat="1" ht="15" x14ac:dyDescent="0.25"/>
    <row r="6518" customFormat="1" ht="15" x14ac:dyDescent="0.25"/>
    <row r="6519" customFormat="1" ht="15" x14ac:dyDescent="0.25"/>
    <row r="6520" customFormat="1" ht="15" x14ac:dyDescent="0.25"/>
    <row r="6521" customFormat="1" ht="15" x14ac:dyDescent="0.25"/>
    <row r="6522" customFormat="1" ht="15" x14ac:dyDescent="0.25"/>
    <row r="6523" customFormat="1" ht="15" x14ac:dyDescent="0.25"/>
    <row r="6524" customFormat="1" ht="15" x14ac:dyDescent="0.25"/>
    <row r="6525" customFormat="1" ht="15" x14ac:dyDescent="0.25"/>
    <row r="6526" customFormat="1" ht="15" x14ac:dyDescent="0.25"/>
    <row r="6527" customFormat="1" ht="15" x14ac:dyDescent="0.25"/>
    <row r="6528" customFormat="1" ht="15" x14ac:dyDescent="0.25"/>
    <row r="6529" customFormat="1" ht="15" x14ac:dyDescent="0.25"/>
    <row r="6530" customFormat="1" ht="15" x14ac:dyDescent="0.25"/>
    <row r="6531" customFormat="1" ht="15" x14ac:dyDescent="0.25"/>
    <row r="6532" customFormat="1" ht="15" x14ac:dyDescent="0.25"/>
    <row r="6533" customFormat="1" ht="15" x14ac:dyDescent="0.25"/>
    <row r="6534" customFormat="1" ht="15" x14ac:dyDescent="0.25"/>
    <row r="6535" customFormat="1" ht="15" x14ac:dyDescent="0.25"/>
    <row r="6536" customFormat="1" ht="15" x14ac:dyDescent="0.25"/>
    <row r="6537" customFormat="1" ht="15" x14ac:dyDescent="0.25"/>
    <row r="6538" customFormat="1" ht="15" x14ac:dyDescent="0.25"/>
    <row r="6539" customFormat="1" ht="15" x14ac:dyDescent="0.25"/>
    <row r="6540" customFormat="1" ht="15" x14ac:dyDescent="0.25"/>
    <row r="6541" customFormat="1" ht="15" x14ac:dyDescent="0.25"/>
    <row r="6542" customFormat="1" ht="15" x14ac:dyDescent="0.25"/>
    <row r="6543" customFormat="1" ht="15" x14ac:dyDescent="0.25"/>
    <row r="6544" customFormat="1" ht="15" x14ac:dyDescent="0.25"/>
    <row r="6545" customFormat="1" ht="15" x14ac:dyDescent="0.25"/>
    <row r="6546" customFormat="1" ht="15" x14ac:dyDescent="0.25"/>
    <row r="6547" customFormat="1" ht="15" x14ac:dyDescent="0.25"/>
    <row r="6548" customFormat="1" ht="15" x14ac:dyDescent="0.25"/>
    <row r="6549" customFormat="1" ht="15" x14ac:dyDescent="0.25"/>
    <row r="6550" customFormat="1" ht="15" x14ac:dyDescent="0.25"/>
    <row r="6551" customFormat="1" ht="15" x14ac:dyDescent="0.25"/>
    <row r="6552" customFormat="1" ht="15" x14ac:dyDescent="0.25"/>
    <row r="6553" customFormat="1" ht="15" x14ac:dyDescent="0.25"/>
    <row r="6554" customFormat="1" ht="15" x14ac:dyDescent="0.25"/>
    <row r="6555" customFormat="1" ht="15" x14ac:dyDescent="0.25"/>
    <row r="6556" customFormat="1" ht="15" x14ac:dyDescent="0.25"/>
    <row r="6557" customFormat="1" ht="15" x14ac:dyDescent="0.25"/>
    <row r="6558" customFormat="1" ht="15" x14ac:dyDescent="0.25"/>
    <row r="6559" customFormat="1" ht="15" x14ac:dyDescent="0.25"/>
    <row r="6560" customFormat="1" ht="15" x14ac:dyDescent="0.25"/>
    <row r="6561" customFormat="1" ht="15" x14ac:dyDescent="0.25"/>
    <row r="6562" customFormat="1" ht="15" x14ac:dyDescent="0.25"/>
    <row r="6563" customFormat="1" ht="15" x14ac:dyDescent="0.25"/>
    <row r="6564" customFormat="1" ht="15" x14ac:dyDescent="0.25"/>
    <row r="6565" customFormat="1" ht="15" x14ac:dyDescent="0.25"/>
    <row r="6566" customFormat="1" ht="15" x14ac:dyDescent="0.25"/>
    <row r="6567" customFormat="1" ht="15" x14ac:dyDescent="0.25"/>
    <row r="6568" customFormat="1" ht="15" x14ac:dyDescent="0.25"/>
    <row r="6569" customFormat="1" ht="15" x14ac:dyDescent="0.25"/>
    <row r="6570" customFormat="1" ht="15" x14ac:dyDescent="0.25"/>
    <row r="6571" customFormat="1" ht="15" x14ac:dyDescent="0.25"/>
    <row r="6572" customFormat="1" ht="15" x14ac:dyDescent="0.25"/>
    <row r="6573" customFormat="1" ht="15" x14ac:dyDescent="0.25"/>
    <row r="6574" customFormat="1" ht="15" x14ac:dyDescent="0.25"/>
    <row r="6575" customFormat="1" ht="15" x14ac:dyDescent="0.25"/>
    <row r="6576" customFormat="1" ht="15" x14ac:dyDescent="0.25"/>
    <row r="6577" customFormat="1" ht="15" x14ac:dyDescent="0.25"/>
    <row r="6578" customFormat="1" ht="15" x14ac:dyDescent="0.25"/>
    <row r="6579" customFormat="1" ht="15" x14ac:dyDescent="0.25"/>
    <row r="6580" customFormat="1" ht="15" x14ac:dyDescent="0.25"/>
    <row r="6581" customFormat="1" ht="15" x14ac:dyDescent="0.25"/>
    <row r="6582" customFormat="1" ht="15" x14ac:dyDescent="0.25"/>
    <row r="6583" customFormat="1" ht="15" x14ac:dyDescent="0.25"/>
    <row r="6584" customFormat="1" ht="15" x14ac:dyDescent="0.25"/>
    <row r="6585" customFormat="1" ht="15" x14ac:dyDescent="0.25"/>
    <row r="6586" customFormat="1" ht="15" x14ac:dyDescent="0.25"/>
    <row r="6587" customFormat="1" ht="15" x14ac:dyDescent="0.25"/>
    <row r="6588" customFormat="1" ht="15" x14ac:dyDescent="0.25"/>
    <row r="6589" customFormat="1" ht="15" x14ac:dyDescent="0.25"/>
    <row r="6590" customFormat="1" ht="15" x14ac:dyDescent="0.25"/>
    <row r="6591" customFormat="1" ht="15" x14ac:dyDescent="0.25"/>
    <row r="6592" customFormat="1" ht="15" x14ac:dyDescent="0.25"/>
    <row r="6593" customFormat="1" ht="15" x14ac:dyDescent="0.25"/>
    <row r="6594" customFormat="1" ht="15" x14ac:dyDescent="0.25"/>
    <row r="6595" customFormat="1" ht="15" x14ac:dyDescent="0.25"/>
    <row r="6596" customFormat="1" ht="15" x14ac:dyDescent="0.25"/>
    <row r="6597" customFormat="1" ht="15" x14ac:dyDescent="0.25"/>
    <row r="6598" customFormat="1" ht="15" x14ac:dyDescent="0.25"/>
    <row r="6599" customFormat="1" ht="15" x14ac:dyDescent="0.25"/>
    <row r="6600" customFormat="1" ht="15" x14ac:dyDescent="0.25"/>
    <row r="6601" customFormat="1" ht="15" x14ac:dyDescent="0.25"/>
    <row r="6602" customFormat="1" ht="15" x14ac:dyDescent="0.25"/>
    <row r="6603" customFormat="1" ht="15" x14ac:dyDescent="0.25"/>
    <row r="6604" customFormat="1" ht="15" x14ac:dyDescent="0.25"/>
    <row r="6605" customFormat="1" ht="15" x14ac:dyDescent="0.25"/>
    <row r="6606" customFormat="1" ht="15" x14ac:dyDescent="0.25"/>
    <row r="6607" customFormat="1" ht="15" x14ac:dyDescent="0.25"/>
    <row r="6608" customFormat="1" ht="15" x14ac:dyDescent="0.25"/>
    <row r="6609" customFormat="1" ht="15" x14ac:dyDescent="0.25"/>
    <row r="6610" customFormat="1" ht="15" x14ac:dyDescent="0.25"/>
    <row r="6611" customFormat="1" ht="15" x14ac:dyDescent="0.25"/>
    <row r="6612" customFormat="1" ht="15" x14ac:dyDescent="0.25"/>
    <row r="6613" customFormat="1" ht="15" x14ac:dyDescent="0.25"/>
    <row r="6614" customFormat="1" ht="15" x14ac:dyDescent="0.25"/>
    <row r="6615" customFormat="1" ht="15" x14ac:dyDescent="0.25"/>
    <row r="6616" customFormat="1" ht="15" x14ac:dyDescent="0.25"/>
    <row r="6617" customFormat="1" ht="15" x14ac:dyDescent="0.25"/>
    <row r="6618" customFormat="1" ht="15" x14ac:dyDescent="0.25"/>
    <row r="6619" customFormat="1" ht="15" x14ac:dyDescent="0.25"/>
    <row r="6620" customFormat="1" ht="15" x14ac:dyDescent="0.25"/>
    <row r="6621" customFormat="1" ht="15" x14ac:dyDescent="0.25"/>
    <row r="6622" customFormat="1" ht="15" x14ac:dyDescent="0.25"/>
    <row r="6623" customFormat="1" ht="15" x14ac:dyDescent="0.25"/>
    <row r="6624" customFormat="1" ht="15" x14ac:dyDescent="0.25"/>
    <row r="6625" customFormat="1" ht="15" x14ac:dyDescent="0.25"/>
    <row r="6626" customFormat="1" ht="15" x14ac:dyDescent="0.25"/>
    <row r="6627" customFormat="1" ht="15" x14ac:dyDescent="0.25"/>
    <row r="6628" customFormat="1" ht="15" x14ac:dyDescent="0.25"/>
    <row r="6629" customFormat="1" ht="15" x14ac:dyDescent="0.25"/>
    <row r="6630" customFormat="1" ht="15" x14ac:dyDescent="0.25"/>
    <row r="6631" customFormat="1" ht="15" x14ac:dyDescent="0.25"/>
    <row r="6632" customFormat="1" ht="15" x14ac:dyDescent="0.25"/>
    <row r="6633" customFormat="1" ht="15" x14ac:dyDescent="0.25"/>
    <row r="6634" customFormat="1" ht="15" x14ac:dyDescent="0.25"/>
    <row r="6635" customFormat="1" ht="15" x14ac:dyDescent="0.25"/>
    <row r="6636" customFormat="1" ht="15" x14ac:dyDescent="0.25"/>
    <row r="6637" customFormat="1" ht="15" x14ac:dyDescent="0.25"/>
    <row r="6638" customFormat="1" ht="15" x14ac:dyDescent="0.25"/>
    <row r="6639" customFormat="1" ht="15" x14ac:dyDescent="0.25"/>
    <row r="6640" customFormat="1" ht="15" x14ac:dyDescent="0.25"/>
    <row r="6641" customFormat="1" ht="15" x14ac:dyDescent="0.25"/>
    <row r="6642" customFormat="1" ht="15" x14ac:dyDescent="0.25"/>
    <row r="6643" customFormat="1" ht="15" x14ac:dyDescent="0.25"/>
    <row r="6644" customFormat="1" ht="15" x14ac:dyDescent="0.25"/>
    <row r="6645" customFormat="1" ht="15" x14ac:dyDescent="0.25"/>
    <row r="6646" customFormat="1" ht="15" x14ac:dyDescent="0.25"/>
    <row r="6647" customFormat="1" ht="15" x14ac:dyDescent="0.25"/>
    <row r="6648" customFormat="1" ht="15" x14ac:dyDescent="0.25"/>
    <row r="6649" customFormat="1" ht="15" x14ac:dyDescent="0.25"/>
    <row r="6650" customFormat="1" ht="15" x14ac:dyDescent="0.25"/>
    <row r="6651" customFormat="1" ht="15" x14ac:dyDescent="0.25"/>
    <row r="6652" customFormat="1" ht="15" x14ac:dyDescent="0.25"/>
    <row r="6653" customFormat="1" ht="15" x14ac:dyDescent="0.25"/>
    <row r="6654" customFormat="1" ht="15" x14ac:dyDescent="0.25"/>
    <row r="6655" customFormat="1" ht="15" x14ac:dyDescent="0.25"/>
    <row r="6656" customFormat="1" ht="15" x14ac:dyDescent="0.25"/>
    <row r="6657" customFormat="1" ht="15" x14ac:dyDescent="0.25"/>
    <row r="6658" customFormat="1" ht="15" x14ac:dyDescent="0.25"/>
    <row r="6659" customFormat="1" ht="15" x14ac:dyDescent="0.25"/>
    <row r="6660" customFormat="1" ht="15" x14ac:dyDescent="0.25"/>
    <row r="6661" customFormat="1" ht="15" x14ac:dyDescent="0.25"/>
    <row r="6662" customFormat="1" ht="15" x14ac:dyDescent="0.25"/>
    <row r="6663" customFormat="1" ht="15" x14ac:dyDescent="0.25"/>
    <row r="6664" customFormat="1" ht="15" x14ac:dyDescent="0.25"/>
    <row r="6665" customFormat="1" ht="15" x14ac:dyDescent="0.25"/>
    <row r="6666" customFormat="1" ht="15" x14ac:dyDescent="0.25"/>
    <row r="6667" customFormat="1" ht="15" x14ac:dyDescent="0.25"/>
    <row r="6668" customFormat="1" ht="15" x14ac:dyDescent="0.25"/>
    <row r="6669" customFormat="1" ht="15" x14ac:dyDescent="0.25"/>
    <row r="6670" customFormat="1" ht="15" x14ac:dyDescent="0.25"/>
    <row r="6671" customFormat="1" ht="15" x14ac:dyDescent="0.25"/>
    <row r="6672" customFormat="1" ht="15" x14ac:dyDescent="0.25"/>
    <row r="6673" customFormat="1" ht="15" x14ac:dyDescent="0.25"/>
    <row r="6674" customFormat="1" ht="15" x14ac:dyDescent="0.25"/>
    <row r="6675" customFormat="1" ht="15" x14ac:dyDescent="0.25"/>
    <row r="6676" customFormat="1" ht="15" x14ac:dyDescent="0.25"/>
    <row r="6677" customFormat="1" ht="15" x14ac:dyDescent="0.25"/>
    <row r="6678" customFormat="1" ht="15" x14ac:dyDescent="0.25"/>
    <row r="6679" customFormat="1" ht="15" x14ac:dyDescent="0.25"/>
    <row r="6680" customFormat="1" ht="15" x14ac:dyDescent="0.25"/>
    <row r="6681" customFormat="1" ht="15" x14ac:dyDescent="0.25"/>
    <row r="6682" customFormat="1" ht="15" x14ac:dyDescent="0.25"/>
    <row r="6683" customFormat="1" ht="15" x14ac:dyDescent="0.25"/>
    <row r="6684" customFormat="1" ht="15" x14ac:dyDescent="0.25"/>
    <row r="6685" customFormat="1" ht="15" x14ac:dyDescent="0.25"/>
    <row r="6686" customFormat="1" ht="15" x14ac:dyDescent="0.25"/>
    <row r="6687" customFormat="1" ht="15" x14ac:dyDescent="0.25"/>
    <row r="6688" customFormat="1" ht="15" x14ac:dyDescent="0.25"/>
    <row r="6689" customFormat="1" ht="15" x14ac:dyDescent="0.25"/>
    <row r="6690" customFormat="1" ht="15" x14ac:dyDescent="0.25"/>
    <row r="6691" customFormat="1" ht="15" x14ac:dyDescent="0.25"/>
    <row r="6692" customFormat="1" ht="15" x14ac:dyDescent="0.25"/>
    <row r="6693" customFormat="1" ht="15" x14ac:dyDescent="0.25"/>
    <row r="6694" customFormat="1" ht="15" x14ac:dyDescent="0.25"/>
    <row r="6695" customFormat="1" ht="15" x14ac:dyDescent="0.25"/>
    <row r="6696" customFormat="1" ht="15" x14ac:dyDescent="0.25"/>
    <row r="6697" customFormat="1" ht="15" x14ac:dyDescent="0.25"/>
    <row r="6698" customFormat="1" ht="15" x14ac:dyDescent="0.25"/>
    <row r="6699" customFormat="1" ht="15" x14ac:dyDescent="0.25"/>
    <row r="6700" customFormat="1" ht="15" x14ac:dyDescent="0.25"/>
    <row r="6701" customFormat="1" ht="15" x14ac:dyDescent="0.25"/>
    <row r="6702" customFormat="1" ht="15" x14ac:dyDescent="0.25"/>
    <row r="6703" customFormat="1" ht="15" x14ac:dyDescent="0.25"/>
    <row r="6704" customFormat="1" ht="15" x14ac:dyDescent="0.25"/>
    <row r="6705" customFormat="1" ht="15" x14ac:dyDescent="0.25"/>
    <row r="6706" customFormat="1" ht="15" x14ac:dyDescent="0.25"/>
    <row r="6707" customFormat="1" ht="15" x14ac:dyDescent="0.25"/>
    <row r="6708" customFormat="1" ht="15" x14ac:dyDescent="0.25"/>
    <row r="6709" customFormat="1" ht="15" x14ac:dyDescent="0.25"/>
    <row r="6710" customFormat="1" ht="15" x14ac:dyDescent="0.25"/>
    <row r="6711" customFormat="1" ht="15" x14ac:dyDescent="0.25"/>
    <row r="6712" customFormat="1" ht="15" x14ac:dyDescent="0.25"/>
    <row r="6713" customFormat="1" ht="15" x14ac:dyDescent="0.25"/>
    <row r="6714" customFormat="1" ht="15" x14ac:dyDescent="0.25"/>
    <row r="6715" customFormat="1" ht="15" x14ac:dyDescent="0.25"/>
    <row r="6716" customFormat="1" ht="15" x14ac:dyDescent="0.25"/>
    <row r="6717" customFormat="1" ht="15" x14ac:dyDescent="0.25"/>
    <row r="6718" customFormat="1" ht="15" x14ac:dyDescent="0.25"/>
    <row r="6719" customFormat="1" ht="15" x14ac:dyDescent="0.25"/>
    <row r="6720" customFormat="1" ht="15" x14ac:dyDescent="0.25"/>
    <row r="6721" customFormat="1" ht="15" x14ac:dyDescent="0.25"/>
    <row r="6722" customFormat="1" ht="15" x14ac:dyDescent="0.25"/>
    <row r="6723" customFormat="1" ht="15" x14ac:dyDescent="0.25"/>
    <row r="6724" customFormat="1" ht="15" x14ac:dyDescent="0.25"/>
    <row r="6725" customFormat="1" ht="15" x14ac:dyDescent="0.25"/>
    <row r="6726" customFormat="1" ht="15" x14ac:dyDescent="0.25"/>
    <row r="6727" customFormat="1" ht="15" x14ac:dyDescent="0.25"/>
    <row r="6728" customFormat="1" ht="15" x14ac:dyDescent="0.25"/>
    <row r="6729" customFormat="1" ht="15" x14ac:dyDescent="0.25"/>
    <row r="6730" customFormat="1" ht="15" x14ac:dyDescent="0.25"/>
    <row r="6731" customFormat="1" ht="15" x14ac:dyDescent="0.25"/>
    <row r="6732" customFormat="1" ht="15" x14ac:dyDescent="0.25"/>
    <row r="6733" customFormat="1" ht="15" x14ac:dyDescent="0.25"/>
    <row r="6734" customFormat="1" ht="15" x14ac:dyDescent="0.25"/>
    <row r="6735" customFormat="1" ht="15" x14ac:dyDescent="0.25"/>
    <row r="6736" customFormat="1" ht="15" x14ac:dyDescent="0.25"/>
    <row r="6737" customFormat="1" ht="15" x14ac:dyDescent="0.25"/>
    <row r="6738" customFormat="1" ht="15" x14ac:dyDescent="0.25"/>
    <row r="6739" customFormat="1" ht="15" x14ac:dyDescent="0.25"/>
    <row r="6740" customFormat="1" ht="15" x14ac:dyDescent="0.25"/>
    <row r="6741" customFormat="1" ht="15" x14ac:dyDescent="0.25"/>
    <row r="6742" customFormat="1" ht="15" x14ac:dyDescent="0.25"/>
    <row r="6743" customFormat="1" ht="15" x14ac:dyDescent="0.25"/>
    <row r="6744" customFormat="1" ht="15" x14ac:dyDescent="0.25"/>
    <row r="6745" customFormat="1" ht="15" x14ac:dyDescent="0.25"/>
    <row r="6746" customFormat="1" ht="15" x14ac:dyDescent="0.25"/>
    <row r="6747" customFormat="1" ht="15" x14ac:dyDescent="0.25"/>
    <row r="6748" customFormat="1" ht="15" x14ac:dyDescent="0.25"/>
    <row r="6749" customFormat="1" ht="15" x14ac:dyDescent="0.25"/>
    <row r="6750" customFormat="1" ht="15" x14ac:dyDescent="0.25"/>
    <row r="6751" customFormat="1" ht="15" x14ac:dyDescent="0.25"/>
    <row r="6752" customFormat="1" ht="15" x14ac:dyDescent="0.25"/>
    <row r="6753" customFormat="1" ht="15" x14ac:dyDescent="0.25"/>
    <row r="6754" customFormat="1" ht="15" x14ac:dyDescent="0.25"/>
    <row r="6755" customFormat="1" ht="15" x14ac:dyDescent="0.25"/>
    <row r="6756" customFormat="1" ht="15" x14ac:dyDescent="0.25"/>
    <row r="6757" customFormat="1" ht="15" x14ac:dyDescent="0.25"/>
    <row r="6758" customFormat="1" ht="15" x14ac:dyDescent="0.25"/>
    <row r="6759" customFormat="1" ht="15" x14ac:dyDescent="0.25"/>
    <row r="6760" customFormat="1" ht="15" x14ac:dyDescent="0.25"/>
    <row r="6761" customFormat="1" ht="15" x14ac:dyDescent="0.25"/>
    <row r="6762" customFormat="1" ht="15" x14ac:dyDescent="0.25"/>
    <row r="6763" customFormat="1" ht="15" x14ac:dyDescent="0.25"/>
    <row r="6764" customFormat="1" ht="15" x14ac:dyDescent="0.25"/>
    <row r="6765" customFormat="1" ht="15" x14ac:dyDescent="0.25"/>
    <row r="6766" customFormat="1" ht="15" x14ac:dyDescent="0.25"/>
    <row r="6767" customFormat="1" ht="15" x14ac:dyDescent="0.25"/>
    <row r="6768" customFormat="1" ht="15" x14ac:dyDescent="0.25"/>
    <row r="6769" customFormat="1" ht="15" x14ac:dyDescent="0.25"/>
    <row r="6770" customFormat="1" ht="15" x14ac:dyDescent="0.25"/>
    <row r="6771" customFormat="1" ht="15" x14ac:dyDescent="0.25"/>
    <row r="6772" customFormat="1" ht="15" x14ac:dyDescent="0.25"/>
    <row r="6773" customFormat="1" ht="15" x14ac:dyDescent="0.25"/>
    <row r="6774" customFormat="1" ht="15" x14ac:dyDescent="0.25"/>
    <row r="6775" customFormat="1" ht="15" x14ac:dyDescent="0.25"/>
    <row r="6776" customFormat="1" ht="15" x14ac:dyDescent="0.25"/>
    <row r="6777" customFormat="1" ht="15" x14ac:dyDescent="0.25"/>
    <row r="6778" customFormat="1" ht="15" x14ac:dyDescent="0.25"/>
    <row r="6779" customFormat="1" ht="15" x14ac:dyDescent="0.25"/>
    <row r="6780" customFormat="1" ht="15" x14ac:dyDescent="0.25"/>
    <row r="6781" customFormat="1" ht="15" x14ac:dyDescent="0.25"/>
    <row r="6782" customFormat="1" ht="15" x14ac:dyDescent="0.25"/>
    <row r="6783" customFormat="1" ht="15" x14ac:dyDescent="0.25"/>
    <row r="6784" customFormat="1" ht="15" x14ac:dyDescent="0.25"/>
    <row r="6785" customFormat="1" ht="15" x14ac:dyDescent="0.25"/>
    <row r="6786" customFormat="1" ht="15" x14ac:dyDescent="0.25"/>
    <row r="6787" customFormat="1" ht="15" x14ac:dyDescent="0.25"/>
    <row r="6788" customFormat="1" ht="15" x14ac:dyDescent="0.25"/>
    <row r="6789" customFormat="1" ht="15" x14ac:dyDescent="0.25"/>
    <row r="6790" customFormat="1" ht="15" x14ac:dyDescent="0.25"/>
    <row r="6791" customFormat="1" ht="15" x14ac:dyDescent="0.25"/>
    <row r="6792" customFormat="1" ht="15" x14ac:dyDescent="0.25"/>
    <row r="6793" customFormat="1" ht="15" x14ac:dyDescent="0.25"/>
    <row r="6794" customFormat="1" ht="15" x14ac:dyDescent="0.25"/>
    <row r="6795" customFormat="1" ht="15" x14ac:dyDescent="0.25"/>
    <row r="6796" customFormat="1" ht="15" x14ac:dyDescent="0.25"/>
    <row r="6797" customFormat="1" ht="15" x14ac:dyDescent="0.25"/>
    <row r="6798" customFormat="1" ht="15" x14ac:dyDescent="0.25"/>
    <row r="6799" customFormat="1" ht="15" x14ac:dyDescent="0.25"/>
    <row r="6800" customFormat="1" ht="15" x14ac:dyDescent="0.25"/>
    <row r="6801" customFormat="1" ht="15" x14ac:dyDescent="0.25"/>
    <row r="6802" customFormat="1" ht="15" x14ac:dyDescent="0.25"/>
    <row r="6803" customFormat="1" ht="15" x14ac:dyDescent="0.25"/>
    <row r="6804" customFormat="1" ht="15" x14ac:dyDescent="0.25"/>
    <row r="6805" customFormat="1" ht="15" x14ac:dyDescent="0.25"/>
    <row r="6806" customFormat="1" ht="15" x14ac:dyDescent="0.25"/>
    <row r="6807" customFormat="1" ht="15" x14ac:dyDescent="0.25"/>
    <row r="6808" customFormat="1" ht="15" x14ac:dyDescent="0.25"/>
    <row r="6809" customFormat="1" ht="15" x14ac:dyDescent="0.25"/>
    <row r="6810" customFormat="1" ht="15" x14ac:dyDescent="0.25"/>
    <row r="6811" customFormat="1" ht="15" x14ac:dyDescent="0.25"/>
    <row r="6812" customFormat="1" ht="15" x14ac:dyDescent="0.25"/>
    <row r="6813" customFormat="1" ht="15" x14ac:dyDescent="0.25"/>
    <row r="6814" customFormat="1" ht="15" x14ac:dyDescent="0.25"/>
    <row r="6815" customFormat="1" ht="15" x14ac:dyDescent="0.25"/>
    <row r="6816" customFormat="1" ht="15" x14ac:dyDescent="0.25"/>
    <row r="6817" customFormat="1" ht="15" x14ac:dyDescent="0.25"/>
    <row r="6818" customFormat="1" ht="15" x14ac:dyDescent="0.25"/>
    <row r="6819" customFormat="1" ht="15" x14ac:dyDescent="0.25"/>
    <row r="6820" customFormat="1" ht="15" x14ac:dyDescent="0.25"/>
    <row r="6821" customFormat="1" ht="15" x14ac:dyDescent="0.25"/>
    <row r="6822" customFormat="1" ht="15" x14ac:dyDescent="0.25"/>
    <row r="6823" customFormat="1" ht="15" x14ac:dyDescent="0.25"/>
    <row r="6824" customFormat="1" ht="15" x14ac:dyDescent="0.25"/>
    <row r="6825" customFormat="1" ht="15" x14ac:dyDescent="0.25"/>
    <row r="6826" customFormat="1" ht="15" x14ac:dyDescent="0.25"/>
    <row r="6827" customFormat="1" ht="15" x14ac:dyDescent="0.25"/>
    <row r="6828" customFormat="1" ht="15" x14ac:dyDescent="0.25"/>
    <row r="6829" customFormat="1" ht="15" x14ac:dyDescent="0.25"/>
    <row r="6830" customFormat="1" ht="15" x14ac:dyDescent="0.25"/>
    <row r="6831" customFormat="1" ht="15" x14ac:dyDescent="0.25"/>
    <row r="6832" customFormat="1" ht="15" x14ac:dyDescent="0.25"/>
    <row r="6833" customFormat="1" ht="15" x14ac:dyDescent="0.25"/>
    <row r="6834" customFormat="1" ht="15" x14ac:dyDescent="0.25"/>
    <row r="6835" customFormat="1" ht="15" x14ac:dyDescent="0.25"/>
    <row r="6836" customFormat="1" ht="15" x14ac:dyDescent="0.25"/>
    <row r="6837" customFormat="1" ht="15" x14ac:dyDescent="0.25"/>
    <row r="6838" customFormat="1" ht="15" x14ac:dyDescent="0.25"/>
    <row r="6839" customFormat="1" ht="15" x14ac:dyDescent="0.25"/>
    <row r="6840" customFormat="1" ht="15" x14ac:dyDescent="0.25"/>
    <row r="6841" customFormat="1" ht="15" x14ac:dyDescent="0.25"/>
    <row r="6842" customFormat="1" ht="15" x14ac:dyDescent="0.25"/>
    <row r="6843" customFormat="1" ht="15" x14ac:dyDescent="0.25"/>
    <row r="6844" customFormat="1" ht="15" x14ac:dyDescent="0.25"/>
    <row r="6845" customFormat="1" ht="15" x14ac:dyDescent="0.25"/>
    <row r="6846" customFormat="1" ht="15" x14ac:dyDescent="0.25"/>
    <row r="6847" customFormat="1" ht="15" x14ac:dyDescent="0.25"/>
    <row r="6848" customFormat="1" ht="15" x14ac:dyDescent="0.25"/>
    <row r="6849" customFormat="1" ht="15" x14ac:dyDescent="0.25"/>
    <row r="6850" customFormat="1" ht="15" x14ac:dyDescent="0.25"/>
    <row r="6851" customFormat="1" ht="15" x14ac:dyDescent="0.25"/>
    <row r="6852" customFormat="1" ht="15" x14ac:dyDescent="0.25"/>
    <row r="6853" customFormat="1" ht="15" x14ac:dyDescent="0.25"/>
    <row r="6854" customFormat="1" ht="15" x14ac:dyDescent="0.25"/>
    <row r="6855" customFormat="1" ht="15" x14ac:dyDescent="0.25"/>
    <row r="6856" customFormat="1" ht="15" x14ac:dyDescent="0.25"/>
    <row r="6857" customFormat="1" ht="15" x14ac:dyDescent="0.25"/>
    <row r="6858" customFormat="1" ht="15" x14ac:dyDescent="0.25"/>
    <row r="6859" customFormat="1" ht="15" x14ac:dyDescent="0.25"/>
    <row r="6860" customFormat="1" ht="15" x14ac:dyDescent="0.25"/>
    <row r="6861" customFormat="1" ht="15" x14ac:dyDescent="0.25"/>
    <row r="6862" customFormat="1" ht="15" x14ac:dyDescent="0.25"/>
    <row r="6863" customFormat="1" ht="15" x14ac:dyDescent="0.25"/>
    <row r="6864" customFormat="1" ht="15" x14ac:dyDescent="0.25"/>
    <row r="6865" customFormat="1" ht="15" x14ac:dyDescent="0.25"/>
    <row r="6866" customFormat="1" ht="15" x14ac:dyDescent="0.25"/>
    <row r="6867" customFormat="1" ht="15" x14ac:dyDescent="0.25"/>
    <row r="6868" customFormat="1" ht="15" x14ac:dyDescent="0.25"/>
    <row r="6869" customFormat="1" ht="15" x14ac:dyDescent="0.25"/>
    <row r="6870" customFormat="1" ht="15" x14ac:dyDescent="0.25"/>
    <row r="6871" customFormat="1" ht="15" x14ac:dyDescent="0.25"/>
    <row r="6872" customFormat="1" ht="15" x14ac:dyDescent="0.25"/>
    <row r="6873" customFormat="1" ht="15" x14ac:dyDescent="0.25"/>
    <row r="6874" customFormat="1" ht="15" x14ac:dyDescent="0.25"/>
    <row r="6875" customFormat="1" ht="15" x14ac:dyDescent="0.25"/>
    <row r="6876" customFormat="1" ht="15" x14ac:dyDescent="0.25"/>
    <row r="6877" customFormat="1" ht="15" x14ac:dyDescent="0.25"/>
    <row r="6878" customFormat="1" ht="15" x14ac:dyDescent="0.25"/>
    <row r="6879" customFormat="1" ht="15" x14ac:dyDescent="0.25"/>
    <row r="6880" customFormat="1" ht="15" x14ac:dyDescent="0.25"/>
    <row r="6881" customFormat="1" ht="15" x14ac:dyDescent="0.25"/>
    <row r="6882" customFormat="1" ht="15" x14ac:dyDescent="0.25"/>
    <row r="6883" customFormat="1" ht="15" x14ac:dyDescent="0.25"/>
    <row r="6884" customFormat="1" ht="15" x14ac:dyDescent="0.25"/>
    <row r="6885" customFormat="1" ht="15" x14ac:dyDescent="0.25"/>
    <row r="6886" customFormat="1" ht="15" x14ac:dyDescent="0.25"/>
    <row r="6887" customFormat="1" ht="15" x14ac:dyDescent="0.25"/>
    <row r="6888" customFormat="1" ht="15" x14ac:dyDescent="0.25"/>
    <row r="6889" customFormat="1" ht="15" x14ac:dyDescent="0.25"/>
    <row r="6890" customFormat="1" ht="15" x14ac:dyDescent="0.25"/>
    <row r="6891" customFormat="1" ht="15" x14ac:dyDescent="0.25"/>
    <row r="6892" customFormat="1" ht="15" x14ac:dyDescent="0.25"/>
    <row r="6893" customFormat="1" ht="15" x14ac:dyDescent="0.25"/>
    <row r="6894" customFormat="1" ht="15" x14ac:dyDescent="0.25"/>
    <row r="6895" customFormat="1" ht="15" x14ac:dyDescent="0.25"/>
    <row r="6896" customFormat="1" ht="15" x14ac:dyDescent="0.25"/>
    <row r="6897" customFormat="1" ht="15" x14ac:dyDescent="0.25"/>
    <row r="6898" customFormat="1" ht="15" x14ac:dyDescent="0.25"/>
    <row r="6899" customFormat="1" ht="15" x14ac:dyDescent="0.25"/>
    <row r="6900" customFormat="1" ht="15" x14ac:dyDescent="0.25"/>
    <row r="6901" customFormat="1" ht="15" x14ac:dyDescent="0.25"/>
    <row r="6902" customFormat="1" ht="15" x14ac:dyDescent="0.25"/>
    <row r="6903" customFormat="1" ht="15" x14ac:dyDescent="0.25"/>
    <row r="6904" customFormat="1" ht="15" x14ac:dyDescent="0.25"/>
    <row r="6905" customFormat="1" ht="15" x14ac:dyDescent="0.25"/>
    <row r="6906" customFormat="1" ht="15" x14ac:dyDescent="0.25"/>
    <row r="6907" customFormat="1" ht="15" x14ac:dyDescent="0.25"/>
    <row r="6908" customFormat="1" ht="15" x14ac:dyDescent="0.25"/>
    <row r="6909" customFormat="1" ht="15" x14ac:dyDescent="0.25"/>
    <row r="6910" customFormat="1" ht="15" x14ac:dyDescent="0.25"/>
    <row r="6911" customFormat="1" ht="15" x14ac:dyDescent="0.25"/>
    <row r="6912" customFormat="1" ht="15" x14ac:dyDescent="0.25"/>
    <row r="6913" customFormat="1" ht="15" x14ac:dyDescent="0.25"/>
    <row r="6914" customFormat="1" ht="15" x14ac:dyDescent="0.25"/>
    <row r="6915" customFormat="1" ht="15" x14ac:dyDescent="0.25"/>
    <row r="6916" customFormat="1" ht="15" x14ac:dyDescent="0.25"/>
    <row r="6917" customFormat="1" ht="15" x14ac:dyDescent="0.25"/>
    <row r="6918" customFormat="1" ht="15" x14ac:dyDescent="0.25"/>
    <row r="6919" customFormat="1" ht="15" x14ac:dyDescent="0.25"/>
    <row r="6920" customFormat="1" ht="15" x14ac:dyDescent="0.25"/>
    <row r="6921" customFormat="1" ht="15" x14ac:dyDescent="0.25"/>
    <row r="6922" customFormat="1" ht="15" x14ac:dyDescent="0.25"/>
    <row r="6923" customFormat="1" ht="15" x14ac:dyDescent="0.25"/>
    <row r="6924" customFormat="1" ht="15" x14ac:dyDescent="0.25"/>
    <row r="6925" customFormat="1" ht="15" x14ac:dyDescent="0.25"/>
    <row r="6926" customFormat="1" ht="15" x14ac:dyDescent="0.25"/>
    <row r="6927" customFormat="1" ht="15" x14ac:dyDescent="0.25"/>
    <row r="6928" customFormat="1" ht="15" x14ac:dyDescent="0.25"/>
    <row r="6929" customFormat="1" ht="15" x14ac:dyDescent="0.25"/>
    <row r="6930" customFormat="1" ht="15" x14ac:dyDescent="0.25"/>
    <row r="6931" customFormat="1" ht="15" x14ac:dyDescent="0.25"/>
    <row r="6932" customFormat="1" ht="15" x14ac:dyDescent="0.25"/>
    <row r="6933" customFormat="1" ht="15" x14ac:dyDescent="0.25"/>
    <row r="6934" customFormat="1" ht="15" x14ac:dyDescent="0.25"/>
    <row r="6935" customFormat="1" ht="15" x14ac:dyDescent="0.25"/>
    <row r="6936" customFormat="1" ht="15" x14ac:dyDescent="0.25"/>
    <row r="6937" customFormat="1" ht="15" x14ac:dyDescent="0.25"/>
    <row r="6938" customFormat="1" ht="15" x14ac:dyDescent="0.25"/>
    <row r="6939" customFormat="1" ht="15" x14ac:dyDescent="0.25"/>
    <row r="6940" customFormat="1" ht="15" x14ac:dyDescent="0.25"/>
    <row r="6941" customFormat="1" ht="15" x14ac:dyDescent="0.25"/>
    <row r="6942" customFormat="1" ht="15" x14ac:dyDescent="0.25"/>
    <row r="6943" customFormat="1" ht="15" x14ac:dyDescent="0.25"/>
    <row r="6944" customFormat="1" ht="15" x14ac:dyDescent="0.25"/>
    <row r="6945" customFormat="1" ht="15" x14ac:dyDescent="0.25"/>
    <row r="6946" customFormat="1" ht="15" x14ac:dyDescent="0.25"/>
    <row r="6947" customFormat="1" ht="15" x14ac:dyDescent="0.25"/>
    <row r="6948" customFormat="1" ht="15" x14ac:dyDescent="0.25"/>
    <row r="6949" customFormat="1" ht="15" x14ac:dyDescent="0.25"/>
    <row r="6950" customFormat="1" ht="15" x14ac:dyDescent="0.25"/>
    <row r="6951" customFormat="1" ht="15" x14ac:dyDescent="0.25"/>
    <row r="6952" customFormat="1" ht="15" x14ac:dyDescent="0.25"/>
    <row r="6953" customFormat="1" ht="15" x14ac:dyDescent="0.25"/>
    <row r="6954" customFormat="1" ht="15" x14ac:dyDescent="0.25"/>
    <row r="6955" customFormat="1" ht="15" x14ac:dyDescent="0.25"/>
    <row r="6956" customFormat="1" ht="15" x14ac:dyDescent="0.25"/>
    <row r="6957" customFormat="1" ht="15" x14ac:dyDescent="0.25"/>
    <row r="6958" customFormat="1" ht="15" x14ac:dyDescent="0.25"/>
    <row r="6959" customFormat="1" ht="15" x14ac:dyDescent="0.25"/>
    <row r="6960" customFormat="1" ht="15" x14ac:dyDescent="0.25"/>
    <row r="6961" customFormat="1" ht="15" x14ac:dyDescent="0.25"/>
    <row r="6962" customFormat="1" ht="15" x14ac:dyDescent="0.25"/>
    <row r="6963" customFormat="1" ht="15" x14ac:dyDescent="0.25"/>
    <row r="6964" customFormat="1" ht="15" x14ac:dyDescent="0.25"/>
    <row r="6965" customFormat="1" ht="15" x14ac:dyDescent="0.25"/>
    <row r="6966" customFormat="1" ht="15" x14ac:dyDescent="0.25"/>
    <row r="6967" customFormat="1" ht="15" x14ac:dyDescent="0.25"/>
    <row r="6968" customFormat="1" ht="15" x14ac:dyDescent="0.25"/>
    <row r="6969" customFormat="1" ht="15" x14ac:dyDescent="0.25"/>
    <row r="6970" customFormat="1" ht="15" x14ac:dyDescent="0.25"/>
    <row r="6971" customFormat="1" ht="15" x14ac:dyDescent="0.25"/>
    <row r="6972" customFormat="1" ht="15" x14ac:dyDescent="0.25"/>
    <row r="6973" customFormat="1" ht="15" x14ac:dyDescent="0.25"/>
    <row r="6974" customFormat="1" ht="15" x14ac:dyDescent="0.25"/>
    <row r="6975" customFormat="1" ht="15" x14ac:dyDescent="0.25"/>
    <row r="6976" customFormat="1" ht="15" x14ac:dyDescent="0.25"/>
    <row r="6977" customFormat="1" ht="15" x14ac:dyDescent="0.25"/>
    <row r="6978" customFormat="1" ht="15" x14ac:dyDescent="0.25"/>
    <row r="6979" customFormat="1" ht="15" x14ac:dyDescent="0.25"/>
    <row r="6980" customFormat="1" ht="15" x14ac:dyDescent="0.25"/>
    <row r="6981" customFormat="1" ht="15" x14ac:dyDescent="0.25"/>
    <row r="6982" customFormat="1" ht="15" x14ac:dyDescent="0.25"/>
    <row r="6983" customFormat="1" ht="15" x14ac:dyDescent="0.25"/>
    <row r="6984" customFormat="1" ht="15" x14ac:dyDescent="0.25"/>
    <row r="6985" customFormat="1" ht="15" x14ac:dyDescent="0.25"/>
    <row r="6986" customFormat="1" ht="15" x14ac:dyDescent="0.25"/>
    <row r="6987" customFormat="1" ht="15" x14ac:dyDescent="0.25"/>
    <row r="6988" customFormat="1" ht="15" x14ac:dyDescent="0.25"/>
    <row r="6989" customFormat="1" ht="15" x14ac:dyDescent="0.25"/>
    <row r="6990" customFormat="1" ht="15" x14ac:dyDescent="0.25"/>
    <row r="6991" customFormat="1" ht="15" x14ac:dyDescent="0.25"/>
    <row r="6992" customFormat="1" ht="15" x14ac:dyDescent="0.25"/>
    <row r="6993" customFormat="1" ht="15" x14ac:dyDescent="0.25"/>
    <row r="6994" customFormat="1" ht="15" x14ac:dyDescent="0.25"/>
    <row r="6995" customFormat="1" ht="15" x14ac:dyDescent="0.25"/>
    <row r="6996" customFormat="1" ht="15" x14ac:dyDescent="0.25"/>
    <row r="6997" customFormat="1" ht="15" x14ac:dyDescent="0.25"/>
    <row r="6998" customFormat="1" ht="15" x14ac:dyDescent="0.25"/>
    <row r="6999" customFormat="1" ht="15" x14ac:dyDescent="0.25"/>
    <row r="7000" customFormat="1" ht="15" x14ac:dyDescent="0.25"/>
    <row r="7001" customFormat="1" ht="15" x14ac:dyDescent="0.25"/>
    <row r="7002" customFormat="1" ht="15" x14ac:dyDescent="0.25"/>
    <row r="7003" customFormat="1" ht="15" x14ac:dyDescent="0.25"/>
    <row r="7004" customFormat="1" ht="15" x14ac:dyDescent="0.25"/>
    <row r="7005" customFormat="1" ht="15" x14ac:dyDescent="0.25"/>
    <row r="7006" customFormat="1" ht="15" x14ac:dyDescent="0.25"/>
    <row r="7007" customFormat="1" ht="15" x14ac:dyDescent="0.25"/>
    <row r="7008" customFormat="1" ht="15" x14ac:dyDescent="0.25"/>
    <row r="7009" customFormat="1" ht="15" x14ac:dyDescent="0.25"/>
    <row r="7010" customFormat="1" ht="15" x14ac:dyDescent="0.25"/>
    <row r="7011" customFormat="1" ht="15" x14ac:dyDescent="0.25"/>
    <row r="7012" customFormat="1" ht="15" x14ac:dyDescent="0.25"/>
    <row r="7013" customFormat="1" ht="15" x14ac:dyDescent="0.25"/>
    <row r="7014" customFormat="1" ht="15" x14ac:dyDescent="0.25"/>
    <row r="7015" customFormat="1" ht="15" x14ac:dyDescent="0.25"/>
    <row r="7016" customFormat="1" ht="15" x14ac:dyDescent="0.25"/>
    <row r="7017" customFormat="1" ht="15" x14ac:dyDescent="0.25"/>
    <row r="7018" customFormat="1" ht="15" x14ac:dyDescent="0.25"/>
    <row r="7019" customFormat="1" ht="15" x14ac:dyDescent="0.25"/>
    <row r="7020" customFormat="1" ht="15" x14ac:dyDescent="0.25"/>
    <row r="7021" customFormat="1" ht="15" x14ac:dyDescent="0.25"/>
    <row r="7022" customFormat="1" ht="15" x14ac:dyDescent="0.25"/>
    <row r="7023" customFormat="1" ht="15" x14ac:dyDescent="0.25"/>
    <row r="7024" customFormat="1" ht="15" x14ac:dyDescent="0.25"/>
    <row r="7025" customFormat="1" ht="15" x14ac:dyDescent="0.25"/>
    <row r="7026" customFormat="1" ht="15" x14ac:dyDescent="0.25"/>
    <row r="7027" customFormat="1" ht="15" x14ac:dyDescent="0.25"/>
    <row r="7028" customFormat="1" ht="15" x14ac:dyDescent="0.25"/>
    <row r="7029" customFormat="1" ht="15" x14ac:dyDescent="0.25"/>
    <row r="7030" customFormat="1" ht="15" x14ac:dyDescent="0.25"/>
    <row r="7031" customFormat="1" ht="15" x14ac:dyDescent="0.25"/>
    <row r="7032" customFormat="1" ht="15" x14ac:dyDescent="0.25"/>
    <row r="7033" customFormat="1" ht="15" x14ac:dyDescent="0.25"/>
    <row r="7034" customFormat="1" ht="15" x14ac:dyDescent="0.25"/>
    <row r="7035" customFormat="1" ht="15" x14ac:dyDescent="0.25"/>
    <row r="7036" customFormat="1" ht="15" x14ac:dyDescent="0.25"/>
    <row r="7037" customFormat="1" ht="15" x14ac:dyDescent="0.25"/>
  </sheetData>
  <mergeCells count="17">
    <mergeCell ref="A1:X1"/>
    <mergeCell ref="B3:B5"/>
    <mergeCell ref="C3:C5"/>
    <mergeCell ref="D3:F3"/>
    <mergeCell ref="G3:O3"/>
    <mergeCell ref="P3:R3"/>
    <mergeCell ref="S3:U4"/>
    <mergeCell ref="V3:X4"/>
    <mergeCell ref="D4:D5"/>
    <mergeCell ref="E4:E5"/>
    <mergeCell ref="F4:F5"/>
    <mergeCell ref="G4:I4"/>
    <mergeCell ref="J4:L4"/>
    <mergeCell ref="M4:O4"/>
    <mergeCell ref="P4:P5"/>
    <mergeCell ref="Q4:Q5"/>
    <mergeCell ref="R4:R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workbookViewId="0">
      <selection activeCell="A6" sqref="A6:E46"/>
    </sheetView>
  </sheetViews>
  <sheetFormatPr defaultColWidth="10.28515625" defaultRowHeight="15" x14ac:dyDescent="0.25"/>
  <cols>
    <col min="1" max="1" width="6" style="32" customWidth="1"/>
    <col min="2" max="2" width="34.7109375" style="32" bestFit="1" customWidth="1"/>
    <col min="3" max="8" width="11" style="32" customWidth="1"/>
    <col min="9" max="16384" width="10.28515625" style="32"/>
  </cols>
  <sheetData>
    <row r="2" spans="1:8" ht="21" thickBot="1" x14ac:dyDescent="0.35">
      <c r="B2" s="33" t="s">
        <v>130</v>
      </c>
      <c r="C2" s="33"/>
      <c r="D2" s="33"/>
      <c r="E2" s="33"/>
      <c r="F2" s="33"/>
      <c r="G2" s="33"/>
      <c r="H2" s="33"/>
    </row>
    <row r="3" spans="1:8" ht="16.5" thickTop="1" thickBot="1" x14ac:dyDescent="0.3">
      <c r="B3" s="34" t="s">
        <v>131</v>
      </c>
    </row>
    <row r="4" spans="1:8" ht="15.75" thickTop="1" x14ac:dyDescent="0.25"/>
    <row r="5" spans="1:8" ht="15.75" thickBot="1" x14ac:dyDescent="0.3"/>
    <row r="6" spans="1:8" ht="15.75" customHeight="1" thickBot="1" x14ac:dyDescent="0.3">
      <c r="A6" s="90" t="s">
        <v>132</v>
      </c>
      <c r="B6" s="90" t="s">
        <v>133</v>
      </c>
      <c r="C6" s="92" t="s">
        <v>8</v>
      </c>
      <c r="D6" s="93"/>
      <c r="E6" s="93"/>
      <c r="F6" s="93" t="s">
        <v>176</v>
      </c>
      <c r="G6" s="93"/>
      <c r="H6" s="93"/>
    </row>
    <row r="7" spans="1:8" ht="45.75" thickBot="1" x14ac:dyDescent="0.3">
      <c r="A7" s="91"/>
      <c r="B7" s="91"/>
      <c r="C7" s="35" t="s">
        <v>134</v>
      </c>
      <c r="D7" s="36" t="str">
        <f>B3</f>
        <v>За десять дней</v>
      </c>
      <c r="E7" s="37" t="s">
        <v>135</v>
      </c>
      <c r="F7" s="38" t="s">
        <v>175</v>
      </c>
      <c r="G7" s="36" t="str">
        <f>B3</f>
        <v>За десять дней</v>
      </c>
      <c r="H7" s="39" t="s">
        <v>135</v>
      </c>
    </row>
    <row r="8" spans="1:8" x14ac:dyDescent="0.25">
      <c r="A8" s="40">
        <v>1</v>
      </c>
      <c r="B8" s="41" t="s">
        <v>136</v>
      </c>
      <c r="C8" s="42">
        <v>120</v>
      </c>
      <c r="D8" s="43">
        <v>37</v>
      </c>
      <c r="E8" s="44">
        <f>D8-C8</f>
        <v>-83</v>
      </c>
      <c r="F8" s="45">
        <f>C8/80*35</f>
        <v>52.5</v>
      </c>
      <c r="G8" s="43">
        <v>37</v>
      </c>
      <c r="H8" s="46">
        <f>G8-F8</f>
        <v>-15.5</v>
      </c>
    </row>
    <row r="9" spans="1:8" x14ac:dyDescent="0.25">
      <c r="A9" s="47">
        <v>2</v>
      </c>
      <c r="B9" s="48" t="s">
        <v>137</v>
      </c>
      <c r="C9" s="49">
        <v>144</v>
      </c>
      <c r="D9" s="43">
        <v>61.4</v>
      </c>
      <c r="E9" s="50">
        <f t="shared" ref="E9:E45" si="0">D9-C9</f>
        <v>-82.6</v>
      </c>
      <c r="F9" s="45">
        <f t="shared" ref="F9:F45" si="1">C9/80*35</f>
        <v>63</v>
      </c>
      <c r="G9" s="43">
        <v>61.4</v>
      </c>
      <c r="H9" s="51">
        <f t="shared" ref="H9:H45" si="2">G9-F9</f>
        <v>-1.6000000000000014</v>
      </c>
    </row>
    <row r="10" spans="1:8" x14ac:dyDescent="0.25">
      <c r="A10" s="47">
        <v>3</v>
      </c>
      <c r="B10" s="48" t="s">
        <v>138</v>
      </c>
      <c r="C10" s="49">
        <v>32</v>
      </c>
      <c r="D10" s="43">
        <v>1.6777013824884794</v>
      </c>
      <c r="E10" s="50">
        <f t="shared" si="0"/>
        <v>-30.322298617511521</v>
      </c>
      <c r="F10" s="45">
        <f t="shared" si="1"/>
        <v>14</v>
      </c>
      <c r="G10" s="43">
        <v>1.6777013824884794</v>
      </c>
      <c r="H10" s="51">
        <f t="shared" si="2"/>
        <v>-12.322298617511521</v>
      </c>
    </row>
    <row r="11" spans="1:8" x14ac:dyDescent="0.25">
      <c r="A11" s="47">
        <v>4</v>
      </c>
      <c r="B11" s="48" t="s">
        <v>139</v>
      </c>
      <c r="C11" s="49">
        <v>2.4000000000000004</v>
      </c>
      <c r="D11" s="43">
        <v>0</v>
      </c>
      <c r="E11" s="50">
        <f t="shared" si="0"/>
        <v>-2.4000000000000004</v>
      </c>
      <c r="F11" s="45">
        <f t="shared" si="1"/>
        <v>1.0500000000000003</v>
      </c>
      <c r="G11" s="43">
        <v>0</v>
      </c>
      <c r="H11" s="51">
        <f t="shared" si="2"/>
        <v>-1.0500000000000003</v>
      </c>
    </row>
    <row r="12" spans="1:8" x14ac:dyDescent="0.25">
      <c r="A12" s="47">
        <v>5</v>
      </c>
      <c r="B12" s="52" t="s">
        <v>140</v>
      </c>
      <c r="C12" s="49">
        <v>52</v>
      </c>
      <c r="D12" s="43">
        <v>24.816421052631576</v>
      </c>
      <c r="E12" s="50">
        <f t="shared" si="0"/>
        <v>-27.183578947368424</v>
      </c>
      <c r="F12" s="45">
        <f t="shared" si="1"/>
        <v>22.75</v>
      </c>
      <c r="G12" s="43">
        <v>24.816421052631576</v>
      </c>
      <c r="H12" s="51">
        <f t="shared" si="2"/>
        <v>2.0664210526315756</v>
      </c>
    </row>
    <row r="13" spans="1:8" x14ac:dyDescent="0.25">
      <c r="A13" s="47">
        <v>6</v>
      </c>
      <c r="B13" s="52" t="s">
        <v>141</v>
      </c>
      <c r="C13" s="49">
        <v>280</v>
      </c>
      <c r="D13" s="43">
        <v>127.24601866359448</v>
      </c>
      <c r="E13" s="50">
        <f t="shared" si="0"/>
        <v>-152.7539813364055</v>
      </c>
      <c r="F13" s="45">
        <f t="shared" si="1"/>
        <v>122.5</v>
      </c>
      <c r="G13" s="43">
        <v>127.24601866359448</v>
      </c>
      <c r="H13" s="51">
        <f t="shared" si="2"/>
        <v>4.7460186635944837</v>
      </c>
    </row>
    <row r="14" spans="1:8" x14ac:dyDescent="0.25">
      <c r="A14" s="47">
        <v>7</v>
      </c>
      <c r="B14" s="48" t="s">
        <v>142</v>
      </c>
      <c r="C14" s="49">
        <v>320</v>
      </c>
      <c r="D14" s="43">
        <v>145.8381881838026</v>
      </c>
      <c r="E14" s="50">
        <f t="shared" si="0"/>
        <v>-174.1618118161974</v>
      </c>
      <c r="F14" s="45">
        <f t="shared" si="1"/>
        <v>140</v>
      </c>
      <c r="G14" s="43">
        <v>145.8381881838026</v>
      </c>
      <c r="H14" s="51">
        <f t="shared" si="2"/>
        <v>5.8381881838026004</v>
      </c>
    </row>
    <row r="15" spans="1:8" x14ac:dyDescent="0.25">
      <c r="A15" s="47">
        <v>8</v>
      </c>
      <c r="B15" s="52" t="s">
        <v>143</v>
      </c>
      <c r="C15" s="49">
        <v>240</v>
      </c>
      <c r="D15" s="43">
        <v>49.617999999999995</v>
      </c>
      <c r="E15" s="50">
        <f t="shared" si="0"/>
        <v>-190.38200000000001</v>
      </c>
      <c r="F15" s="45">
        <f t="shared" si="1"/>
        <v>105</v>
      </c>
      <c r="G15" s="43">
        <v>49.617999999999995</v>
      </c>
      <c r="H15" s="51">
        <f t="shared" si="2"/>
        <v>-55.382000000000005</v>
      </c>
    </row>
    <row r="16" spans="1:8" x14ac:dyDescent="0.25">
      <c r="A16" s="47">
        <v>9</v>
      </c>
      <c r="B16" s="52" t="s">
        <v>144</v>
      </c>
      <c r="C16" s="49">
        <v>144</v>
      </c>
      <c r="D16" s="43">
        <v>45.303382949308755</v>
      </c>
      <c r="E16" s="50">
        <f t="shared" si="0"/>
        <v>-98.696617050691245</v>
      </c>
      <c r="F16" s="45">
        <f t="shared" si="1"/>
        <v>63</v>
      </c>
      <c r="G16" s="43">
        <v>45.303382949308755</v>
      </c>
      <c r="H16" s="51">
        <f t="shared" si="2"/>
        <v>-17.696617050691245</v>
      </c>
    </row>
    <row r="17" spans="1:8" x14ac:dyDescent="0.25">
      <c r="A17" s="47">
        <v>10</v>
      </c>
      <c r="B17" s="52" t="s">
        <v>145</v>
      </c>
      <c r="C17" s="49">
        <v>12</v>
      </c>
      <c r="D17" s="43">
        <v>2</v>
      </c>
      <c r="E17" s="50">
        <f t="shared" si="0"/>
        <v>-10</v>
      </c>
      <c r="F17" s="45">
        <f t="shared" si="1"/>
        <v>5.25</v>
      </c>
      <c r="G17" s="43">
        <v>2</v>
      </c>
      <c r="H17" s="51">
        <f t="shared" si="2"/>
        <v>-3.25</v>
      </c>
    </row>
    <row r="18" spans="1:8" x14ac:dyDescent="0.25">
      <c r="A18" s="47">
        <v>11</v>
      </c>
      <c r="B18" s="52" t="s">
        <v>146</v>
      </c>
      <c r="C18" s="49">
        <v>24</v>
      </c>
      <c r="D18" s="43">
        <v>6</v>
      </c>
      <c r="E18" s="50">
        <f t="shared" si="0"/>
        <v>-18</v>
      </c>
      <c r="F18" s="45">
        <f t="shared" si="1"/>
        <v>10.5</v>
      </c>
      <c r="G18" s="43">
        <v>6</v>
      </c>
      <c r="H18" s="51">
        <f t="shared" si="2"/>
        <v>-4.5</v>
      </c>
    </row>
    <row r="19" spans="1:8" x14ac:dyDescent="0.25">
      <c r="A19" s="47">
        <v>12</v>
      </c>
      <c r="B19" s="52" t="s">
        <v>147</v>
      </c>
      <c r="C19" s="49">
        <v>48</v>
      </c>
      <c r="D19" s="43">
        <v>9.564248837209302</v>
      </c>
      <c r="E19" s="50">
        <f t="shared" si="0"/>
        <v>-38.435751162790694</v>
      </c>
      <c r="F19" s="45">
        <f t="shared" si="1"/>
        <v>21</v>
      </c>
      <c r="G19" s="43">
        <v>9.564248837209302</v>
      </c>
      <c r="H19" s="51">
        <f t="shared" si="2"/>
        <v>-11.435751162790698</v>
      </c>
    </row>
    <row r="20" spans="1:8" x14ac:dyDescent="0.25">
      <c r="A20" s="47">
        <v>13</v>
      </c>
      <c r="B20" s="52" t="s">
        <v>148</v>
      </c>
      <c r="C20" s="49">
        <v>3.2</v>
      </c>
      <c r="D20" s="43">
        <v>0</v>
      </c>
      <c r="E20" s="50">
        <f t="shared" si="0"/>
        <v>-3.2</v>
      </c>
      <c r="F20" s="45">
        <f t="shared" si="1"/>
        <v>1.4000000000000001</v>
      </c>
      <c r="G20" s="43">
        <v>0</v>
      </c>
      <c r="H20" s="51">
        <f t="shared" si="2"/>
        <v>-1.4000000000000001</v>
      </c>
    </row>
    <row r="21" spans="1:8" x14ac:dyDescent="0.25">
      <c r="A21" s="47">
        <v>14</v>
      </c>
      <c r="B21" s="52" t="s">
        <v>149</v>
      </c>
      <c r="C21" s="49">
        <v>36</v>
      </c>
      <c r="D21" s="43">
        <v>9.2862733446519528</v>
      </c>
      <c r="E21" s="50">
        <f t="shared" si="0"/>
        <v>-26.713726655348047</v>
      </c>
      <c r="F21" s="45">
        <f t="shared" si="1"/>
        <v>15.75</v>
      </c>
      <c r="G21" s="43">
        <v>9.2862733446519528</v>
      </c>
      <c r="H21" s="51">
        <f t="shared" si="2"/>
        <v>-6.4637266553480472</v>
      </c>
    </row>
    <row r="22" spans="1:8" x14ac:dyDescent="0.25">
      <c r="A22" s="47">
        <v>15</v>
      </c>
      <c r="B22" s="52" t="s">
        <v>150</v>
      </c>
      <c r="C22" s="49">
        <v>12</v>
      </c>
      <c r="D22" s="43">
        <v>5.79146109628911</v>
      </c>
      <c r="E22" s="50">
        <f t="shared" si="0"/>
        <v>-6.20853890371089</v>
      </c>
      <c r="F22" s="45">
        <f t="shared" si="1"/>
        <v>5.25</v>
      </c>
      <c r="G22" s="43">
        <v>5.79146109628911</v>
      </c>
      <c r="H22" s="51">
        <f t="shared" si="2"/>
        <v>0.54146109628910999</v>
      </c>
    </row>
    <row r="23" spans="1:8" x14ac:dyDescent="0.25">
      <c r="A23" s="47">
        <v>16</v>
      </c>
      <c r="B23" s="52" t="s">
        <v>151</v>
      </c>
      <c r="C23" s="49">
        <v>3.2</v>
      </c>
      <c r="D23" s="43">
        <v>0</v>
      </c>
      <c r="E23" s="50">
        <f t="shared" si="0"/>
        <v>-3.2</v>
      </c>
      <c r="F23" s="45">
        <f t="shared" si="1"/>
        <v>1.4000000000000001</v>
      </c>
      <c r="G23" s="43">
        <v>0</v>
      </c>
      <c r="H23" s="51">
        <f t="shared" si="2"/>
        <v>-1.4000000000000001</v>
      </c>
    </row>
    <row r="24" spans="1:8" x14ac:dyDescent="0.25">
      <c r="A24" s="47">
        <v>17</v>
      </c>
      <c r="B24" s="53" t="s">
        <v>152</v>
      </c>
      <c r="C24" s="49">
        <v>0.8</v>
      </c>
      <c r="D24" s="43">
        <v>3.6566000000000001</v>
      </c>
      <c r="E24" s="50">
        <f t="shared" si="0"/>
        <v>2.8566000000000003</v>
      </c>
      <c r="F24" s="45">
        <f t="shared" si="1"/>
        <v>0.35000000000000003</v>
      </c>
      <c r="G24" s="43">
        <v>3.6566000000000001</v>
      </c>
      <c r="H24" s="51">
        <f t="shared" si="2"/>
        <v>3.3066</v>
      </c>
    </row>
    <row r="25" spans="1:8" x14ac:dyDescent="0.25">
      <c r="A25" s="47">
        <v>18</v>
      </c>
      <c r="B25" s="52" t="s">
        <v>153</v>
      </c>
      <c r="C25" s="49">
        <v>400</v>
      </c>
      <c r="D25" s="43">
        <v>105.01301872332442</v>
      </c>
      <c r="E25" s="50">
        <f t="shared" si="0"/>
        <v>-294.98698127667558</v>
      </c>
      <c r="F25" s="45">
        <f t="shared" si="1"/>
        <v>175</v>
      </c>
      <c r="G25" s="43">
        <v>105.01301872332442</v>
      </c>
      <c r="H25" s="51">
        <f t="shared" si="2"/>
        <v>-69.986981276675579</v>
      </c>
    </row>
    <row r="26" spans="1:8" x14ac:dyDescent="0.25">
      <c r="A26" s="47">
        <v>19</v>
      </c>
      <c r="B26" s="52" t="s">
        <v>154</v>
      </c>
      <c r="C26" s="49">
        <v>40</v>
      </c>
      <c r="D26" s="43">
        <v>5.5</v>
      </c>
      <c r="E26" s="50">
        <f t="shared" si="0"/>
        <v>-34.5</v>
      </c>
      <c r="F26" s="45">
        <f t="shared" si="1"/>
        <v>17.5</v>
      </c>
      <c r="G26" s="43">
        <v>5.5</v>
      </c>
      <c r="H26" s="51">
        <f t="shared" si="2"/>
        <v>-12</v>
      </c>
    </row>
    <row r="27" spans="1:8" x14ac:dyDescent="0.25">
      <c r="A27" s="47">
        <v>20</v>
      </c>
      <c r="B27" s="52" t="s">
        <v>155</v>
      </c>
      <c r="C27" s="49">
        <v>12</v>
      </c>
      <c r="D27" s="43">
        <v>1.6</v>
      </c>
      <c r="E27" s="50">
        <f t="shared" si="0"/>
        <v>-10.4</v>
      </c>
      <c r="F27" s="45">
        <f t="shared" si="1"/>
        <v>5.25</v>
      </c>
      <c r="G27" s="43">
        <v>1.6</v>
      </c>
      <c r="H27" s="51">
        <f t="shared" si="2"/>
        <v>-3.65</v>
      </c>
    </row>
    <row r="28" spans="1:8" x14ac:dyDescent="0.25">
      <c r="A28" s="47">
        <v>21</v>
      </c>
      <c r="B28" s="52" t="s">
        <v>156</v>
      </c>
      <c r="C28" s="49">
        <v>16</v>
      </c>
      <c r="D28" s="43">
        <v>7.5048387096774194</v>
      </c>
      <c r="E28" s="50">
        <f t="shared" si="0"/>
        <v>-8.4951612903225815</v>
      </c>
      <c r="F28" s="45">
        <f t="shared" si="1"/>
        <v>7</v>
      </c>
      <c r="G28" s="43">
        <v>7.5048387096774194</v>
      </c>
      <c r="H28" s="51">
        <f t="shared" si="2"/>
        <v>0.50483870967741939</v>
      </c>
    </row>
    <row r="29" spans="1:8" x14ac:dyDescent="0.25">
      <c r="A29" s="47">
        <v>22</v>
      </c>
      <c r="B29" s="52" t="s">
        <v>157</v>
      </c>
      <c r="C29" s="49">
        <v>104</v>
      </c>
      <c r="D29" s="43">
        <v>45.947365413533838</v>
      </c>
      <c r="E29" s="50">
        <f t="shared" si="0"/>
        <v>-58.052634586466162</v>
      </c>
      <c r="F29" s="45">
        <f t="shared" si="1"/>
        <v>45.5</v>
      </c>
      <c r="G29" s="43">
        <v>45.947365413533838</v>
      </c>
      <c r="H29" s="51">
        <f t="shared" si="2"/>
        <v>0.44736541353383785</v>
      </c>
    </row>
    <row r="30" spans="1:8" x14ac:dyDescent="0.25">
      <c r="A30" s="47">
        <v>23</v>
      </c>
      <c r="B30" s="52" t="s">
        <v>158</v>
      </c>
      <c r="C30" s="49">
        <v>16</v>
      </c>
      <c r="D30" s="43">
        <v>8.6363636363636367</v>
      </c>
      <c r="E30" s="50">
        <f t="shared" si="0"/>
        <v>-7.3636363636363633</v>
      </c>
      <c r="F30" s="45">
        <f t="shared" si="1"/>
        <v>7</v>
      </c>
      <c r="G30" s="43">
        <v>8.6363636363636367</v>
      </c>
      <c r="H30" s="51">
        <f t="shared" si="2"/>
        <v>1.6363636363636367</v>
      </c>
    </row>
    <row r="31" spans="1:8" x14ac:dyDescent="0.25">
      <c r="A31" s="47">
        <v>24</v>
      </c>
      <c r="B31" s="52" t="s">
        <v>159</v>
      </c>
      <c r="C31" s="49">
        <v>68</v>
      </c>
      <c r="D31" s="43">
        <v>25.9224</v>
      </c>
      <c r="E31" s="50">
        <f t="shared" si="0"/>
        <v>-42.077600000000004</v>
      </c>
      <c r="F31" s="45">
        <f t="shared" si="1"/>
        <v>29.75</v>
      </c>
      <c r="G31" s="43">
        <v>25.9224</v>
      </c>
      <c r="H31" s="51">
        <f t="shared" si="2"/>
        <v>-3.8276000000000003</v>
      </c>
    </row>
    <row r="32" spans="1:8" x14ac:dyDescent="0.25">
      <c r="A32" s="47">
        <v>25</v>
      </c>
      <c r="B32" s="52" t="s">
        <v>160</v>
      </c>
      <c r="C32" s="49">
        <v>2.4000000000000004</v>
      </c>
      <c r="D32" s="43">
        <v>0</v>
      </c>
      <c r="E32" s="50">
        <f t="shared" si="0"/>
        <v>-2.4000000000000004</v>
      </c>
      <c r="F32" s="45">
        <f t="shared" si="1"/>
        <v>1.0500000000000003</v>
      </c>
      <c r="G32" s="43">
        <v>0</v>
      </c>
      <c r="H32" s="51">
        <f t="shared" si="2"/>
        <v>-1.0500000000000003</v>
      </c>
    </row>
    <row r="33" spans="1:8" x14ac:dyDescent="0.25">
      <c r="A33" s="47">
        <v>26</v>
      </c>
      <c r="B33" s="48" t="s">
        <v>161</v>
      </c>
      <c r="C33" s="49">
        <v>1.6</v>
      </c>
      <c r="D33" s="43">
        <v>0.22200000000000003</v>
      </c>
      <c r="E33" s="50">
        <f t="shared" si="0"/>
        <v>-1.3780000000000001</v>
      </c>
      <c r="F33" s="45">
        <f t="shared" si="1"/>
        <v>0.70000000000000007</v>
      </c>
      <c r="G33" s="43">
        <v>0.22200000000000003</v>
      </c>
      <c r="H33" s="51">
        <f t="shared" si="2"/>
        <v>-0.47800000000000004</v>
      </c>
    </row>
    <row r="34" spans="1:8" x14ac:dyDescent="0.25">
      <c r="A34" s="47">
        <v>27</v>
      </c>
      <c r="B34" s="52" t="s">
        <v>162</v>
      </c>
      <c r="C34" s="49">
        <v>0.16000000000000003</v>
      </c>
      <c r="D34" s="43">
        <v>4.6511627906976744E-2</v>
      </c>
      <c r="E34" s="50">
        <f t="shared" si="0"/>
        <v>-0.11348837209302329</v>
      </c>
      <c r="F34" s="45">
        <f t="shared" si="1"/>
        <v>7.0000000000000021E-2</v>
      </c>
      <c r="G34" s="43">
        <v>4.6511627906976744E-2</v>
      </c>
      <c r="H34" s="51">
        <f t="shared" si="2"/>
        <v>-2.3488372093023277E-2</v>
      </c>
    </row>
    <row r="35" spans="1:8" x14ac:dyDescent="0.25">
      <c r="A35" s="47">
        <v>28</v>
      </c>
      <c r="B35" s="52" t="s">
        <v>163</v>
      </c>
      <c r="C35" s="49">
        <v>6.4</v>
      </c>
      <c r="D35" s="43">
        <v>0.40564999999999996</v>
      </c>
      <c r="E35" s="50">
        <f t="shared" si="0"/>
        <v>-5.9943500000000007</v>
      </c>
      <c r="F35" s="45">
        <f t="shared" si="1"/>
        <v>2.8000000000000003</v>
      </c>
      <c r="G35" s="43">
        <v>0.40564999999999996</v>
      </c>
      <c r="H35" s="51">
        <f t="shared" si="2"/>
        <v>-2.3943500000000002</v>
      </c>
    </row>
    <row r="36" spans="1:8" x14ac:dyDescent="0.25">
      <c r="A36" s="47">
        <v>29</v>
      </c>
      <c r="B36" s="52" t="s">
        <v>164</v>
      </c>
      <c r="C36" s="49">
        <v>1.6</v>
      </c>
      <c r="D36" s="43">
        <v>0</v>
      </c>
      <c r="E36" s="50">
        <f t="shared" si="0"/>
        <v>-1.6</v>
      </c>
      <c r="F36" s="45">
        <f t="shared" si="1"/>
        <v>0.70000000000000007</v>
      </c>
      <c r="G36" s="43">
        <v>0</v>
      </c>
      <c r="H36" s="51">
        <f t="shared" si="2"/>
        <v>-0.70000000000000007</v>
      </c>
    </row>
    <row r="37" spans="1:8" x14ac:dyDescent="0.25">
      <c r="A37" s="47">
        <v>30</v>
      </c>
      <c r="B37" s="52" t="s">
        <v>165</v>
      </c>
      <c r="C37" s="49">
        <v>1.2E-2</v>
      </c>
      <c r="D37" s="43">
        <v>0</v>
      </c>
      <c r="E37" s="50">
        <f t="shared" si="0"/>
        <v>-1.2E-2</v>
      </c>
      <c r="F37" s="45">
        <f t="shared" si="1"/>
        <v>5.2500000000000003E-3</v>
      </c>
      <c r="G37" s="43">
        <v>0</v>
      </c>
      <c r="H37" s="51">
        <f t="shared" si="2"/>
        <v>-5.2500000000000003E-3</v>
      </c>
    </row>
    <row r="38" spans="1:8" x14ac:dyDescent="0.25">
      <c r="A38" s="47">
        <v>31</v>
      </c>
      <c r="B38" s="52" t="s">
        <v>166</v>
      </c>
      <c r="C38" s="49">
        <v>3.2</v>
      </c>
      <c r="D38" s="43">
        <v>0</v>
      </c>
      <c r="E38" s="50">
        <f t="shared" si="0"/>
        <v>-3.2</v>
      </c>
      <c r="F38" s="45">
        <f t="shared" si="1"/>
        <v>1.4000000000000001</v>
      </c>
      <c r="G38" s="43">
        <v>0</v>
      </c>
      <c r="H38" s="51">
        <f t="shared" si="2"/>
        <v>-1.4000000000000001</v>
      </c>
    </row>
    <row r="39" spans="1:8" x14ac:dyDescent="0.25">
      <c r="A39" s="47">
        <v>32</v>
      </c>
      <c r="B39" s="52" t="s">
        <v>167</v>
      </c>
      <c r="C39" s="49">
        <v>2.4000000000000004</v>
      </c>
      <c r="D39" s="43">
        <v>0</v>
      </c>
      <c r="E39" s="50">
        <f t="shared" si="0"/>
        <v>-2.4000000000000004</v>
      </c>
      <c r="F39" s="45">
        <f t="shared" si="1"/>
        <v>1.0500000000000003</v>
      </c>
      <c r="G39" s="43">
        <v>0</v>
      </c>
      <c r="H39" s="51">
        <f t="shared" si="2"/>
        <v>-1.0500000000000003</v>
      </c>
    </row>
    <row r="40" spans="1:8" x14ac:dyDescent="0.25">
      <c r="A40" s="47">
        <v>33</v>
      </c>
      <c r="B40" s="52" t="s">
        <v>168</v>
      </c>
      <c r="C40" s="49">
        <v>8.0000000000000016E-2</v>
      </c>
      <c r="D40" s="54">
        <v>0</v>
      </c>
      <c r="E40" s="50">
        <f t="shared" si="0"/>
        <v>-8.0000000000000016E-2</v>
      </c>
      <c r="F40" s="45">
        <f t="shared" si="1"/>
        <v>3.500000000000001E-2</v>
      </c>
      <c r="G40" s="54">
        <v>0</v>
      </c>
      <c r="H40" s="51">
        <f t="shared" si="2"/>
        <v>-3.500000000000001E-2</v>
      </c>
    </row>
    <row r="41" spans="1:8" ht="15.75" thickBot="1" x14ac:dyDescent="0.3">
      <c r="A41" s="55">
        <v>34</v>
      </c>
      <c r="B41" s="56" t="s">
        <v>169</v>
      </c>
      <c r="C41" s="57">
        <v>8.0000000000000016E-2</v>
      </c>
      <c r="D41" s="58">
        <v>0</v>
      </c>
      <c r="E41" s="59">
        <f t="shared" si="0"/>
        <v>-8.0000000000000016E-2</v>
      </c>
      <c r="F41" s="45">
        <f t="shared" si="1"/>
        <v>3.500000000000001E-2</v>
      </c>
      <c r="G41" s="58">
        <v>0</v>
      </c>
      <c r="H41" s="60">
        <f t="shared" si="2"/>
        <v>-3.500000000000001E-2</v>
      </c>
    </row>
    <row r="42" spans="1:8" x14ac:dyDescent="0.25">
      <c r="A42" s="61">
        <v>35</v>
      </c>
      <c r="B42" s="62" t="s">
        <v>170</v>
      </c>
      <c r="C42" s="63">
        <v>69.600000000000009</v>
      </c>
      <c r="D42" s="64">
        <v>34.923785007653152</v>
      </c>
      <c r="E42" s="65">
        <f t="shared" si="0"/>
        <v>-34.676214992346857</v>
      </c>
      <c r="F42" s="45">
        <f t="shared" si="1"/>
        <v>30.450000000000003</v>
      </c>
      <c r="G42" s="64">
        <v>34.923785007653152</v>
      </c>
      <c r="H42" s="65">
        <f t="shared" si="2"/>
        <v>4.4737850076531487</v>
      </c>
    </row>
    <row r="43" spans="1:8" x14ac:dyDescent="0.25">
      <c r="A43" s="47">
        <v>36</v>
      </c>
      <c r="B43" s="66" t="s">
        <v>171</v>
      </c>
      <c r="C43" s="67">
        <v>61.6</v>
      </c>
      <c r="D43" s="51">
        <v>34.222663449606422</v>
      </c>
      <c r="E43" s="50">
        <f t="shared" si="0"/>
        <v>-27.377336550393579</v>
      </c>
      <c r="F43" s="45">
        <f t="shared" si="1"/>
        <v>26.95</v>
      </c>
      <c r="G43" s="51">
        <v>34.222663449606422</v>
      </c>
      <c r="H43" s="50">
        <f t="shared" si="2"/>
        <v>7.2726634496064229</v>
      </c>
    </row>
    <row r="44" spans="1:8" x14ac:dyDescent="0.25">
      <c r="A44" s="47">
        <v>37</v>
      </c>
      <c r="B44" s="66" t="s">
        <v>172</v>
      </c>
      <c r="C44" s="67">
        <v>320</v>
      </c>
      <c r="D44" s="51">
        <v>127.88914801389001</v>
      </c>
      <c r="E44" s="50">
        <f t="shared" si="0"/>
        <v>-192.11085198610999</v>
      </c>
      <c r="F44" s="45">
        <f t="shared" si="1"/>
        <v>140</v>
      </c>
      <c r="G44" s="51">
        <v>127.88914801389001</v>
      </c>
      <c r="H44" s="50">
        <f t="shared" si="2"/>
        <v>-12.110851986109992</v>
      </c>
    </row>
    <row r="45" spans="1:8" ht="15.75" thickBot="1" x14ac:dyDescent="0.3">
      <c r="A45" s="55">
        <v>38</v>
      </c>
      <c r="B45" s="68" t="s">
        <v>173</v>
      </c>
      <c r="C45" s="69">
        <v>2112.8000000000002</v>
      </c>
      <c r="D45" s="60">
        <v>936.80342152571643</v>
      </c>
      <c r="E45" s="59">
        <f t="shared" si="0"/>
        <v>-1175.9965784742838</v>
      </c>
      <c r="F45" s="45">
        <f t="shared" si="1"/>
        <v>924.35000000000014</v>
      </c>
      <c r="G45" s="60">
        <v>936.80342152571643</v>
      </c>
      <c r="H45" s="59">
        <f t="shared" si="2"/>
        <v>12.453421525716294</v>
      </c>
    </row>
    <row r="46" spans="1:8" ht="15.75" thickBot="1" x14ac:dyDescent="0.3">
      <c r="A46" s="70">
        <v>39</v>
      </c>
      <c r="B46" s="71" t="s">
        <v>174</v>
      </c>
      <c r="C46" s="72"/>
      <c r="D46" s="73">
        <v>111.2259169472873</v>
      </c>
      <c r="E46" s="74"/>
      <c r="F46" s="75"/>
      <c r="G46" s="43">
        <f t="shared" ref="G46" si="3">D46</f>
        <v>111.2259169472873</v>
      </c>
      <c r="H46" s="76"/>
    </row>
  </sheetData>
  <mergeCells count="4">
    <mergeCell ref="A6:A7"/>
    <mergeCell ref="B6:B7"/>
    <mergeCell ref="C6:E6"/>
    <mergeCell ref="F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Вячеславович</dc:creator>
  <cp:lastModifiedBy>user</cp:lastModifiedBy>
  <dcterms:created xsi:type="dcterms:W3CDTF">2015-06-05T18:19:34Z</dcterms:created>
  <dcterms:modified xsi:type="dcterms:W3CDTF">2022-08-24T17:56:52Z</dcterms:modified>
</cp:coreProperties>
</file>